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030" activeTab="0"/>
  </bookViews>
  <sheets>
    <sheet name="CSI SUMMARY" sheetId="1" r:id="rId1"/>
    <sheet name="CSI FORMAT" sheetId="2" r:id="rId2"/>
  </sheets>
  <definedNames>
    <definedName name="_xlnm.Print_Area" localSheetId="1">'CSI FORMAT'!$A:$I</definedName>
    <definedName name="_xlnm.Print_Area" localSheetId="0">'CSI SUMMARY'!$A:$F</definedName>
    <definedName name="_xlnm.Print_Titles" localSheetId="1">'CSI FORMAT'!$1:$8</definedName>
    <definedName name="_xlnm.Print_Titles" localSheetId="0">'CSI SUMMARY'!$1:$10</definedName>
  </definedNames>
  <calcPr fullCalcOnLoad="1"/>
</workbook>
</file>

<file path=xl/sharedStrings.xml><?xml version="1.0" encoding="utf-8"?>
<sst xmlns="http://schemas.openxmlformats.org/spreadsheetml/2006/main" count="356" uniqueCount="297">
  <si>
    <t>TOTAL GENERAL REQUIREMENTS</t>
  </si>
  <si>
    <t>TOTAL SITE WORK</t>
  </si>
  <si>
    <t>TOTAL CONCRETE</t>
  </si>
  <si>
    <t>TOTAL MASONRY</t>
  </si>
  <si>
    <t>TOTAL WOOD &amp; PLASTICS</t>
  </si>
  <si>
    <t>TOTAL THERMO &amp; MOISTURE PROTECTION</t>
  </si>
  <si>
    <t>TOTAL DOORS &amp; WINDOWS</t>
  </si>
  <si>
    <t>TOTAL FINISHES</t>
  </si>
  <si>
    <t>TOTAL SPECIALTIES</t>
  </si>
  <si>
    <t>TOTAL FURNISHINGS</t>
  </si>
  <si>
    <t>TOTAL SPECIAL CONSTRUCTION</t>
  </si>
  <si>
    <t>TOTAL CONVEYING SYSTEMS</t>
  </si>
  <si>
    <t>TOTAL MECHANICAL</t>
  </si>
  <si>
    <t>TOTAL ELECTRICAL</t>
  </si>
  <si>
    <t>TOTAL CONTINGENCIES</t>
  </si>
  <si>
    <t>TOTAL ALLOWANCES</t>
  </si>
  <si>
    <t>TOTAL ALTERNATE #1</t>
  </si>
  <si>
    <t>TOTAL ALTERNATE #2</t>
  </si>
  <si>
    <t>TOTAL ALL ALTERNATES</t>
  </si>
  <si>
    <t>TOTAL DOCUMENTS</t>
  </si>
  <si>
    <t>PROJECT TOTAL</t>
  </si>
  <si>
    <t>SUBTOTAL SITE WORK</t>
  </si>
  <si>
    <t>SUBTOTAL CONCRETE</t>
  </si>
  <si>
    <t>SUBTOTAL MASONRY</t>
  </si>
  <si>
    <t>SUBTOTAL WOOD &amp; PLASTICS</t>
  </si>
  <si>
    <t>SUBTOTAL THERMO &amp; MOISTURE PROTECTION</t>
  </si>
  <si>
    <t>SUBTOTAL DOORS &amp; WINDOWS</t>
  </si>
  <si>
    <t>SUBTOTAL FINISHES</t>
  </si>
  <si>
    <t>SUBTOTAL SPECIALTIES</t>
  </si>
  <si>
    <t>SUBTOTAL FURNISHINGS</t>
  </si>
  <si>
    <t>SUBTOTAL SPECIAL CONSTRUCTION</t>
  </si>
  <si>
    <t>SUBTOTAL CONVEYING SYSTEMS</t>
  </si>
  <si>
    <t>SUBTOTAL MECHANICAL</t>
  </si>
  <si>
    <t>SUBTOTAL ELECTRICAL</t>
  </si>
  <si>
    <t>SUBTOTAL CONTINGENCIES</t>
  </si>
  <si>
    <t>PROJECT SUBTOTAL</t>
  </si>
  <si>
    <t>99011 - DESIGN  CONTINGENCY</t>
  </si>
  <si>
    <t>99031 - CM / GC GENERAL CONDITIONS</t>
  </si>
  <si>
    <r>
      <t xml:space="preserve">99012 - ESCALATION </t>
    </r>
    <r>
      <rPr>
        <b/>
        <sz val="10"/>
        <rFont val="Arial"/>
        <family val="0"/>
      </rPr>
      <t>(See Next Line)</t>
    </r>
  </si>
  <si>
    <t>SUBTOTAL ALTERNATE #1</t>
  </si>
  <si>
    <t>SUBTOTAL ALTERNATE #2</t>
  </si>
  <si>
    <t>99090 - ALTERNATES</t>
  </si>
  <si>
    <t>99091A - DESCRIPTION #1</t>
  </si>
  <si>
    <t>99091B- DESCRIPTION #2</t>
  </si>
  <si>
    <t>99091C - CONTINGENCY</t>
  </si>
  <si>
    <t>99092A - DESCRIPTION #1</t>
  </si>
  <si>
    <t>99092B- DESCRIPTION #2</t>
  </si>
  <si>
    <t>99092C - CONTINGENCY</t>
  </si>
  <si>
    <t>SUBTOTAL ALL ALTERNATES</t>
  </si>
  <si>
    <t>99092 - ALTERNATE #2</t>
  </si>
  <si>
    <t>99091 - ALTERNATE #1</t>
  </si>
  <si>
    <t>99056 - SIDEWALK CLOSURE ALLOWANCE FOR AA</t>
  </si>
  <si>
    <t>02225 - Selective Demolition (Building &amp; Interiors)</t>
  </si>
  <si>
    <t>66100 - Rough Carpentry</t>
  </si>
  <si>
    <t>CONVEYING SYSTEMS</t>
  </si>
  <si>
    <t>MECHANICAL</t>
  </si>
  <si>
    <t>ELECTRICAL</t>
  </si>
  <si>
    <t>EQUIPMENT</t>
  </si>
  <si>
    <t>DOCUMENTS</t>
  </si>
  <si>
    <t>GENERAL REQUIREMENTS</t>
  </si>
  <si>
    <t>SITE WORK</t>
  </si>
  <si>
    <t>CONCRETE</t>
  </si>
  <si>
    <t>MASONRY</t>
  </si>
  <si>
    <t>METALS</t>
  </si>
  <si>
    <t>WOOD &amp; PLASTICS</t>
  </si>
  <si>
    <t>THERMO &amp; MOISTURE PROTECTION</t>
  </si>
  <si>
    <t>DOORS &amp; WINDOWS</t>
  </si>
  <si>
    <t>FINISHES</t>
  </si>
  <si>
    <t>SPECIALTIES</t>
  </si>
  <si>
    <t>FURNISHINGS</t>
  </si>
  <si>
    <t>SPECIAL CONSTRUCTION</t>
  </si>
  <si>
    <t>02100 - Site Remediation</t>
  </si>
  <si>
    <t>02200 - Site Preparation</t>
  </si>
  <si>
    <t>02300 - Earthwork</t>
  </si>
  <si>
    <t>02400 - Tunneling, Boring &amp; Jacking</t>
  </si>
  <si>
    <t>02450 - Foundation &amp; L.B. Elements</t>
  </si>
  <si>
    <t>02500 - Utility Services</t>
  </si>
  <si>
    <t>02600 - Drainage &amp; Containment</t>
  </si>
  <si>
    <t>02700 - Bases, Ballasts, Pavements &amp; Appurtenances</t>
  </si>
  <si>
    <t>02800 - Site Improvements &amp; Amenities</t>
  </si>
  <si>
    <t>02900 - Planting</t>
  </si>
  <si>
    <t>02950 - Site Restoration &amp; Rehab</t>
  </si>
  <si>
    <t>03100 - Concrete Forms &amp; Accessories</t>
  </si>
  <si>
    <t>03200 - Concrete Reinforcement</t>
  </si>
  <si>
    <t>03300 - Cast-In-Place Concrete</t>
  </si>
  <si>
    <t>03400 - Precast Concrete</t>
  </si>
  <si>
    <t>03600 - Grout</t>
  </si>
  <si>
    <t>03900 - Concrete Restoration &amp; Cleaning</t>
  </si>
  <si>
    <t>04200 - Masonry Units</t>
  </si>
  <si>
    <t>04400 - Stone</t>
  </si>
  <si>
    <t>04700 - Simulated Masonry</t>
  </si>
  <si>
    <t>04800 - Masonry Assemblies</t>
  </si>
  <si>
    <t>04900 - Masonry Restoration &amp; Cleaning</t>
  </si>
  <si>
    <t>05200 - Metal Joists</t>
  </si>
  <si>
    <t>05300 - Metal Decking</t>
  </si>
  <si>
    <t>05400 - Cold Formed Metal Framing</t>
  </si>
  <si>
    <t>05500 - Metal Fabrications</t>
  </si>
  <si>
    <t>05650 - Railroad Track &amp; Accessories</t>
  </si>
  <si>
    <t>05700 - Ornamental Metals</t>
  </si>
  <si>
    <t>05800 - Expansion Control</t>
  </si>
  <si>
    <t>06200 - Finish Carpentry</t>
  </si>
  <si>
    <t>06600 - Plastic Fabrications</t>
  </si>
  <si>
    <t>07200 - Thermal Protection</t>
  </si>
  <si>
    <t>07400 - Roofing &amp; Siding Panels</t>
  </si>
  <si>
    <t>07500 - Membrane Roofing</t>
  </si>
  <si>
    <t>07600 - Flashing &amp; Sheet Metal</t>
  </si>
  <si>
    <t>07800 - Fire &amp; Smoke Protection</t>
  </si>
  <si>
    <t>07900 - Joint Sealers</t>
  </si>
  <si>
    <t>08100 - Metal Doors &amp; Frames</t>
  </si>
  <si>
    <t>08200 - Wood &amp; Plastic Doors</t>
  </si>
  <si>
    <t>08300 - Specialty Doors</t>
  </si>
  <si>
    <t>08400 - Entrances &amp; Storefronts</t>
  </si>
  <si>
    <t>08500 - Windows</t>
  </si>
  <si>
    <t>08600 - Skylights</t>
  </si>
  <si>
    <t>08700 - Hardware</t>
  </si>
  <si>
    <t>08800 - Glazing</t>
  </si>
  <si>
    <t>08900 - Glazed Curtain Wall</t>
  </si>
  <si>
    <t>09100 - Metal Support Assemblies</t>
  </si>
  <si>
    <t>09200 - Plaster &amp; Gypsum Board</t>
  </si>
  <si>
    <t>09300 - Tile</t>
  </si>
  <si>
    <t>09400 - Terrazzo</t>
  </si>
  <si>
    <t>09500 - Ceilings</t>
  </si>
  <si>
    <t>09600 - Flooring</t>
  </si>
  <si>
    <t>09700 - Wall Finishes</t>
  </si>
  <si>
    <t>09800 - Acoustical Treatment</t>
  </si>
  <si>
    <t>09900 - Paints &amp; Coatings</t>
  </si>
  <si>
    <t>10100 - Visual Display Boards</t>
  </si>
  <si>
    <t>10150 - Compartments &amp; Cubicles</t>
  </si>
  <si>
    <t>10200 - Louvers &amp; Vents</t>
  </si>
  <si>
    <t>10260 - Wall &amp; Corner Guards</t>
  </si>
  <si>
    <t>10270 - Access Flooring</t>
  </si>
  <si>
    <t>10300 - Fireplaces &amp; Stoves</t>
  </si>
  <si>
    <t>10350 - Flagpoles</t>
  </si>
  <si>
    <t>10400 - Identification Devices</t>
  </si>
  <si>
    <t>10450 - Pedestrian Control Devices</t>
  </si>
  <si>
    <t>10500 - Lockers</t>
  </si>
  <si>
    <t>10520 - Fire Protection Specialties</t>
  </si>
  <si>
    <t>10530 - Protective Covers</t>
  </si>
  <si>
    <t>10550 - Postal Specialties</t>
  </si>
  <si>
    <t>10600 - Partitions</t>
  </si>
  <si>
    <t>10670 - Storage Shelving</t>
  </si>
  <si>
    <t>10750 - Telephone Specialties</t>
  </si>
  <si>
    <t>10800 - Toilet, Bath, &amp; Laundry Accessories</t>
  </si>
  <si>
    <t>10880 - Scales</t>
  </si>
  <si>
    <t>10900 - Wardrobe &amp; Closet Specialties</t>
  </si>
  <si>
    <t>11020 - Security &amp; Vault Equipment</t>
  </si>
  <si>
    <t>11030 - Teller &amp; Service Equipment</t>
  </si>
  <si>
    <t>11040 - Ecclesiastical Equipment</t>
  </si>
  <si>
    <t>11010 - Maintenance Equipment</t>
  </si>
  <si>
    <t>11050 - Library Equipment</t>
  </si>
  <si>
    <t>11060 - Theater &amp; Stage Equipment</t>
  </si>
  <si>
    <t>11100 - Mercantile Equipment</t>
  </si>
  <si>
    <t>11140 - Vehicle Service Equipment</t>
  </si>
  <si>
    <t>11150 - Parking Control Equipment</t>
  </si>
  <si>
    <t>11160 - Loading Dock Equipment</t>
  </si>
  <si>
    <t>11170 - Solid Waste Handling Equipment</t>
  </si>
  <si>
    <t>11190 - Detention Equipment</t>
  </si>
  <si>
    <t>11280 - Hydraulic Gates &amp; Valves</t>
  </si>
  <si>
    <t>11400 - Food Service Equipment</t>
  </si>
  <si>
    <t>11450 - Residential Equipment</t>
  </si>
  <si>
    <t>11470 - Darkroom Equipment</t>
  </si>
  <si>
    <t>11480 - Athletic Rec. &amp; Therapy Equipment</t>
  </si>
  <si>
    <t>11500 - Industrial &amp; Process Equipment</t>
  </si>
  <si>
    <t>11600 - Laboratory Equipment</t>
  </si>
  <si>
    <t>11700 - Medical Equipment</t>
  </si>
  <si>
    <t>12050 - Fabrics</t>
  </si>
  <si>
    <t>12120 - Art</t>
  </si>
  <si>
    <t>12300 - Manufactured Casework</t>
  </si>
  <si>
    <t>12400 - Furnishings &amp; Access.</t>
  </si>
  <si>
    <t>12500 - Furniture</t>
  </si>
  <si>
    <t>12600 - Multiple Seating</t>
  </si>
  <si>
    <t>12700 - Systems Furniture</t>
  </si>
  <si>
    <t>12800 - Interior Plants &amp; Planters</t>
  </si>
  <si>
    <t>13010 - Air Supported Structures</t>
  </si>
  <si>
    <t>13030 - Special Purpose Rooms</t>
  </si>
  <si>
    <t>13080 - Sound, Vibrations &amp; Seismic Control</t>
  </si>
  <si>
    <t>13090 - Radiation Protection</t>
  </si>
  <si>
    <t>13100 - Lighting Protection</t>
  </si>
  <si>
    <t>13120 - Pre-Engineered Structures</t>
  </si>
  <si>
    <t>13150 - Swimming Pools</t>
  </si>
  <si>
    <t>13170 - Tubs &amp; Pools</t>
  </si>
  <si>
    <t>13175 - Ice Rinks</t>
  </si>
  <si>
    <t>13200 - Storage Tanks</t>
  </si>
  <si>
    <t>13280 - Hazardous Material Remediation</t>
  </si>
  <si>
    <t>13600 - Solar &amp; Wind Energy Equipment</t>
  </si>
  <si>
    <t>13700 - Security Access &amp; Surveillance</t>
  </si>
  <si>
    <t>13800 - Building Automation &amp; Control</t>
  </si>
  <si>
    <t>13850 - Detection &amp; Alarm</t>
  </si>
  <si>
    <t>13900 - Fire Suppression</t>
  </si>
  <si>
    <t>14100 - Dumbwaiters</t>
  </si>
  <si>
    <t>14200 - Elevators</t>
  </si>
  <si>
    <t>14300 - Escalators &amp; Moving Walks</t>
  </si>
  <si>
    <t>14400 - Lifts</t>
  </si>
  <si>
    <t>14500 - Material Handling</t>
  </si>
  <si>
    <t>14600 - Hoists &amp; Cranes</t>
  </si>
  <si>
    <t>15100 - Building Services Piping</t>
  </si>
  <si>
    <t>15200 - Process Piping</t>
  </si>
  <si>
    <t>15400 - Plumbing Fixtures &amp; Equipment</t>
  </si>
  <si>
    <t>15500 - Heat Generation Equipment</t>
  </si>
  <si>
    <t>15600 - Refrigeration Equipment</t>
  </si>
  <si>
    <t>15700 - Heating, Ventilation, &amp; A/C Equipment</t>
  </si>
  <si>
    <t>15800 - Air Distribution</t>
  </si>
  <si>
    <t>15950 - Testing/Adjusting/Balancing</t>
  </si>
  <si>
    <t>16100 - Wiring Methods</t>
  </si>
  <si>
    <t>16200 - Electrical Power</t>
  </si>
  <si>
    <t>16300 - Transmission &amp; Distribution</t>
  </si>
  <si>
    <t>16400 - Low-Voltage Distribution</t>
  </si>
  <si>
    <t>16500 - Lighting</t>
  </si>
  <si>
    <t>16700 - Communications</t>
  </si>
  <si>
    <t>16800 - Sound &amp; Video</t>
  </si>
  <si>
    <t>03500 - Cementations Decks &amp; Underlay</t>
  </si>
  <si>
    <t>05100 - Structural Metal Framing</t>
  </si>
  <si>
    <t>06400 - Architectural Woodwork</t>
  </si>
  <si>
    <t>07700 - Roof Specialties &amp; Accessories</t>
  </si>
  <si>
    <t>11130 - Audio-Visual Equipment</t>
  </si>
  <si>
    <t>11300 - Fluid Waste Treatment &amp; Disposal Equipment</t>
  </si>
  <si>
    <t>15900 - HVAC Instrumentation &amp; Controls</t>
  </si>
  <si>
    <t>MISC.</t>
  </si>
  <si>
    <t>99010 - CONTINGENCY</t>
  </si>
  <si>
    <t>99055 - CHILLED WATER CONNECTION FEE ALLOWANCE</t>
  </si>
  <si>
    <t>99050 - ALLOWANCES</t>
  </si>
  <si>
    <t>SUBTOTAL ALLOWANCES</t>
  </si>
  <si>
    <t>TOTAL</t>
  </si>
  <si>
    <t xml:space="preserve">CONSTRUCTION SPECIFICATION INSTITUTE  / CSI </t>
  </si>
  <si>
    <t>99041 - CONSTRUCTION  CONTINGENCY</t>
  </si>
  <si>
    <t>$</t>
  </si>
  <si>
    <t>BLDG. SF</t>
  </si>
  <si>
    <t>PROJECT SUBTOTAL CONSTRUCTION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</si>
  <si>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</si>
  <si>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</si>
  <si>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</si>
  <si>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</si>
  <si>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</si>
  <si>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</si>
  <si>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</si>
  <si>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</si>
  <si>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</si>
  <si>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COST PER</t>
  </si>
  <si>
    <t>00</t>
  </si>
  <si>
    <t>MATERIAL</t>
  </si>
  <si>
    <t>LABOR</t>
  </si>
  <si>
    <t>EQPT.</t>
  </si>
  <si>
    <t>QUANTITY</t>
  </si>
  <si>
    <t>UNIT OF</t>
  </si>
  <si>
    <t>MEASURE</t>
  </si>
  <si>
    <t>TOTAL EQUIPMENT</t>
  </si>
  <si>
    <t>04500 - Refractory</t>
  </si>
  <si>
    <t>07100 - Damp proofing &amp; Waterproofing</t>
  </si>
  <si>
    <t>SUBTOTAL EQUIPMENT</t>
  </si>
  <si>
    <t>11110 - Commercial. Laundry. &amp; Dry Cleaning. Equipment</t>
  </si>
  <si>
    <t>07300 - Shingles, Roof Tiles &amp; Roof Covering.</t>
  </si>
  <si>
    <t xml:space="preserve">Building Name:  </t>
  </si>
  <si>
    <t xml:space="preserve">Project Name:  </t>
  </si>
  <si>
    <t>Date of Estimate:</t>
  </si>
  <si>
    <t xml:space="preserve">Anticipated Construction Start:  </t>
  </si>
  <si>
    <t>% OF 0-16</t>
  </si>
  <si>
    <t>99055 - CHILLED WATER CONNECT. FEE ALLOW.</t>
  </si>
  <si>
    <t>Include $ amt, %, and construction start date</t>
  </si>
  <si>
    <t xml:space="preserve">THERMO &amp; MOISTURE </t>
  </si>
  <si>
    <t>PROTECTION</t>
  </si>
  <si>
    <t xml:space="preserve">99030 - CONSTRUCTION </t>
  </si>
  <si>
    <t xml:space="preserve">              MANAGER</t>
  </si>
  <si>
    <t>99040 - CONSTRUCTION</t>
  </si>
  <si>
    <t>BUILDING SQ. FOOTAGE</t>
  </si>
  <si>
    <t>LEVEL 1 INFO.</t>
  </si>
  <si>
    <t>LEVEL 2 INFO.</t>
  </si>
  <si>
    <t>ESTIMATE SUMMARY</t>
  </si>
  <si>
    <t>Include $ amt, % and construction start date</t>
  </si>
  <si>
    <t xml:space="preserve">Anticipated Construction Finish:  </t>
  </si>
  <si>
    <t xml:space="preserve">Building Square Footage:  </t>
  </si>
  <si>
    <t xml:space="preserve">Date of Estimate:  </t>
  </si>
  <si>
    <t>99010 - DESIGN CONTINGENCY</t>
  </si>
  <si>
    <t xml:space="preserve">            AND ESCALATION</t>
  </si>
  <si>
    <t>99030 - CONSTRUCTION MANAGER/</t>
  </si>
  <si>
    <t xml:space="preserve">            GENERAL CONTRACTOR</t>
  </si>
  <si>
    <t>99040 - CONSTRUCTION MANAGER</t>
  </si>
  <si>
    <t>99031 - CM/GC GENERAL CONDITIONS</t>
  </si>
  <si>
    <t>99041 - CM CONTINGENCY (zero for GC projects)</t>
  </si>
  <si>
    <t>99091B - DESCRIPTION #2</t>
  </si>
  <si>
    <t>99092B - DESCRIPTION #2</t>
  </si>
  <si>
    <t xml:space="preserve">                   CONSTRUCTION SPECIFICATION INSTITUTE  (CSI) </t>
  </si>
  <si>
    <t>99042 - PRECONSTRUCTION SERVICES</t>
  </si>
  <si>
    <t>01510 - Temporary Utilities</t>
  </si>
  <si>
    <t>01530 - Temporary Construction</t>
  </si>
  <si>
    <t>01550 - Vehicular Access</t>
  </si>
  <si>
    <t>01560 - Barriers &amp; Enclosures</t>
  </si>
  <si>
    <t>99032 - CM / GC PERSONNEL</t>
  </si>
  <si>
    <t>99033 - CM  FEE / GC PROFIT</t>
  </si>
  <si>
    <t>99032 - CM/GC PERSONNEL</t>
  </si>
  <si>
    <t>99033 - CM  FEE/GC PROFIT</t>
  </si>
  <si>
    <t>TOTAL METALS</t>
  </si>
  <si>
    <t>SUBTOTAL METALS</t>
  </si>
  <si>
    <t>This template includes pre-set formulas, however, estimating professionals are ultimately responsible for the accuracy of the information submitted.</t>
  </si>
  <si>
    <t>TOTAL AE FIXED LIMIT OF CONSTRUCTION</t>
  </si>
  <si>
    <t>TOTAL CM FIXED LIMIT OF CONSTRUCTION</t>
  </si>
  <si>
    <t>SUBTOTAL AE FIXED LIMIT OF CONSTRUCTION</t>
  </si>
  <si>
    <t>SUBTOTAL CM FIXED LIMIT OF CONSTRUCTION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</si>
</sst>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1"/>
    <numFmt numFmtId="165" formatCode="[$-409]dddd\,\ mmmm\ dd\,\ yyyy"/>
    <numFmt numFmtId="166" formatCode="m/d/yyyy;@"/>
    <numFmt numFmtId="167" formatCode="[$-409]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8" xfId="0" applyFill="1" applyBorder="1" applyAlignment="1">
      <alignment/>
    </xf>
    <xf numFmtId="9" fontId="2" fillId="0" borderId="4" xfId="21" applyFont="1" applyBorder="1" applyAlignment="1">
      <alignment horizontal="center"/>
    </xf>
    <xf numFmtId="9" fontId="2" fillId="2" borderId="4" xfId="21" applyFont="1" applyFill="1" applyBorder="1" applyAlignment="1">
      <alignment horizontal="center"/>
    </xf>
    <xf numFmtId="9" fontId="2" fillId="2" borderId="13" xfId="21" applyFont="1" applyFill="1" applyBorder="1" applyAlignment="1">
      <alignment horizontal="center"/>
    </xf>
    <xf numFmtId="9" fontId="2" fillId="0" borderId="0" xfId="21" applyFont="1" applyAlignment="1">
      <alignment horizontal="center"/>
    </xf>
    <xf numFmtId="0" fontId="2" fillId="0" borderId="0" xfId="0" applyFont="1" applyAlignment="1">
      <alignment horizontal="left"/>
    </xf>
    <xf numFmtId="167" fontId="0" fillId="3" borderId="0" xfId="0" applyNumberForma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" borderId="0" xfId="0" applyFill="1" applyAlignment="1">
      <alignment horizontal="left"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6" fontId="0" fillId="3" borderId="0" xfId="0" applyNumberFormat="1" applyFill="1" applyAlignment="1">
      <alignment horizontal="left"/>
    </xf>
    <xf numFmtId="167" fontId="2" fillId="3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view="pageBreakPreview" zoomScaleNormal="90" zoomScaleSheetLayoutView="100" workbookViewId="0" topLeftCell="A1">
      <selection activeCell="A1" sqref="A1:B1"/>
    </sheetView>
  </sheetViews>
  <sheetFormatPr defaultColWidth="9.140625" defaultRowHeight="12.75"/>
  <cols>
    <col min="1" max="1" width="6.140625" style="2" customWidth="1"/>
    <col min="2" max="2" width="36.28125" style="1" customWidth="1"/>
    <col min="3" max="3" width="55.140625" style="0" customWidth="1"/>
    <col min="4" max="4" width="13.8515625" style="2" customWidth="1"/>
    <col min="5" max="5" width="12.7109375" style="2" customWidth="1"/>
    <col min="6" max="6" width="14.8515625" style="2" customWidth="1"/>
  </cols>
  <sheetData>
    <row r="1" spans="1:6" ht="15">
      <c r="A1" s="99" t="s">
        <v>251</v>
      </c>
      <c r="B1" s="99"/>
      <c r="C1" s="98">
        <f>IF('CSI FORMAT'!C1="","",'CSI FORMAT'!C1)</f>
      </c>
      <c r="D1" s="98"/>
      <c r="E1" s="98"/>
      <c r="F1" s="98"/>
    </row>
    <row r="2" spans="1:6" ht="15">
      <c r="A2" s="99" t="s">
        <v>252</v>
      </c>
      <c r="B2" s="99"/>
      <c r="C2" s="98">
        <f>IF('CSI FORMAT'!C2="","",'CSI FORMAT'!C2)</f>
      </c>
      <c r="D2" s="98"/>
      <c r="E2" s="98"/>
      <c r="F2" s="98"/>
    </row>
    <row r="3" spans="1:6" ht="12.75" customHeight="1">
      <c r="A3" s="99" t="s">
        <v>269</v>
      </c>
      <c r="B3" s="99"/>
      <c r="C3" s="98">
        <f>+'CSI FORMAT'!C7</f>
        <v>0</v>
      </c>
      <c r="D3" s="98"/>
      <c r="E3" s="98"/>
      <c r="F3" s="98"/>
    </row>
    <row r="4" spans="1:6" ht="15">
      <c r="A4" s="99" t="s">
        <v>270</v>
      </c>
      <c r="B4" s="99"/>
      <c r="C4" s="98">
        <f>IF('CSI FORMAT'!C3="","",'CSI FORMAT'!C3)</f>
      </c>
      <c r="D4" s="98"/>
      <c r="E4" s="98"/>
      <c r="F4" s="98"/>
    </row>
    <row r="5" spans="1:6" ht="15">
      <c r="A5" s="82"/>
      <c r="B5" s="82" t="s">
        <v>254</v>
      </c>
      <c r="C5" s="98">
        <f>IF('CSI FORMAT'!C4="","",'CSI FORMAT'!C4)</f>
      </c>
      <c r="D5" s="98"/>
      <c r="E5" s="98"/>
      <c r="F5" s="98"/>
    </row>
    <row r="6" spans="1:6" ht="15">
      <c r="A6" s="99" t="s">
        <v>268</v>
      </c>
      <c r="B6" s="99"/>
      <c r="C6" s="98">
        <f>IF('CSI FORMAT'!E4="","",'CSI FORMAT'!E4)</f>
      </c>
      <c r="D6" s="98"/>
      <c r="E6" s="98"/>
      <c r="F6" s="98"/>
    </row>
    <row r="8" spans="1:6" s="51" customFormat="1" ht="15.75">
      <c r="A8" s="106" t="s">
        <v>280</v>
      </c>
      <c r="B8" s="107"/>
      <c r="C8" s="107"/>
      <c r="D8" s="107"/>
      <c r="E8" s="107"/>
      <c r="F8" s="108"/>
    </row>
    <row r="9" spans="1:6" s="51" customFormat="1" ht="15.75">
      <c r="A9" s="103"/>
      <c r="B9" s="104"/>
      <c r="C9" s="105"/>
      <c r="D9" s="78" t="s">
        <v>222</v>
      </c>
      <c r="E9" s="17" t="s">
        <v>237</v>
      </c>
      <c r="F9" s="17" t="s">
        <v>255</v>
      </c>
    </row>
    <row r="10" spans="1:6" s="51" customFormat="1" ht="16.5" thickBot="1">
      <c r="A10" s="100" t="s">
        <v>266</v>
      </c>
      <c r="B10" s="101"/>
      <c r="C10" s="102"/>
      <c r="D10" s="79" t="s">
        <v>225</v>
      </c>
      <c r="E10" s="76" t="s">
        <v>226</v>
      </c>
      <c r="F10" s="76" t="s">
        <v>222</v>
      </c>
    </row>
    <row r="11" spans="1:6" ht="13.5" thickBot="1">
      <c r="A11" s="80" t="s">
        <v>238</v>
      </c>
      <c r="B11" s="81" t="s">
        <v>58</v>
      </c>
      <c r="C11" s="7"/>
      <c r="D11" s="17"/>
      <c r="E11" s="17"/>
      <c r="F11" s="88"/>
    </row>
    <row r="12" spans="1:6" ht="13.5" thickBot="1">
      <c r="A12" s="23"/>
      <c r="B12" s="60"/>
      <c r="C12" s="32" t="s">
        <v>19</v>
      </c>
      <c r="D12" s="20">
        <f>+'CSI FORMAT'!I10</f>
        <v>0</v>
      </c>
      <c r="E12" s="20">
        <f>IF($C$3=0,"",D12/$C$3)</f>
      </c>
      <c r="F12" s="89">
        <f>IF($D$46=0,"",D12/$D$46)</f>
      </c>
    </row>
    <row r="13" spans="1:6" ht="13.5" thickBot="1">
      <c r="A13" s="69" t="s">
        <v>228</v>
      </c>
      <c r="B13" s="59" t="s">
        <v>59</v>
      </c>
      <c r="C13" s="29"/>
      <c r="D13" s="17"/>
      <c r="E13" s="17"/>
      <c r="F13" s="88"/>
    </row>
    <row r="14" spans="1:7" ht="13.5" thickBot="1">
      <c r="A14" s="70"/>
      <c r="B14" s="60"/>
      <c r="C14" s="32" t="s">
        <v>0</v>
      </c>
      <c r="D14" s="20">
        <f>+'CSI FORMAT'!I15</f>
        <v>0</v>
      </c>
      <c r="E14" s="20">
        <f>IF($C$3=0,"",D14/$C$3)</f>
      </c>
      <c r="F14" s="89">
        <f>IF($D$46=0,"",D14/$D$46)</f>
      </c>
      <c r="G14" s="64"/>
    </row>
    <row r="15" spans="1:6" ht="13.5" thickBot="1">
      <c r="A15" s="69" t="s">
        <v>229</v>
      </c>
      <c r="B15" s="59" t="s">
        <v>60</v>
      </c>
      <c r="C15" s="29"/>
      <c r="D15" s="17"/>
      <c r="E15" s="17"/>
      <c r="F15" s="88"/>
    </row>
    <row r="16" spans="1:6" ht="13.5" thickBot="1">
      <c r="A16" s="71"/>
      <c r="B16" s="60"/>
      <c r="C16" s="32" t="s">
        <v>1</v>
      </c>
      <c r="D16" s="20">
        <f>+'CSI FORMAT'!I28</f>
        <v>0</v>
      </c>
      <c r="E16" s="20">
        <f>IF($C$3=0,"",D16/$C$3)</f>
      </c>
      <c r="F16" s="89">
        <f>IF($D$46=0,"",D16/$D$46)</f>
      </c>
    </row>
    <row r="17" spans="1:6" ht="13.5" thickBot="1">
      <c r="A17" s="69" t="s">
        <v>230</v>
      </c>
      <c r="B17" s="59" t="s">
        <v>61</v>
      </c>
      <c r="C17" s="29"/>
      <c r="D17" s="17"/>
      <c r="E17" s="17"/>
      <c r="F17" s="88"/>
    </row>
    <row r="18" spans="1:6" ht="13.5" thickBot="1">
      <c r="A18" s="70"/>
      <c r="B18" s="60"/>
      <c r="C18" s="32" t="s">
        <v>2</v>
      </c>
      <c r="D18" s="20">
        <f>+'CSI FORMAT'!I36</f>
        <v>0</v>
      </c>
      <c r="E18" s="20">
        <f>IF($C$3=0,"",D18/$C$3)</f>
      </c>
      <c r="F18" s="89">
        <f>IF($D$46=0,"",D18/$D$46)</f>
      </c>
    </row>
    <row r="19" spans="1:6" ht="13.5" thickBot="1">
      <c r="A19" s="69" t="s">
        <v>231</v>
      </c>
      <c r="B19" s="59" t="s">
        <v>62</v>
      </c>
      <c r="C19" s="28"/>
      <c r="D19" s="17"/>
      <c r="E19" s="17"/>
      <c r="F19" s="88"/>
    </row>
    <row r="20" spans="1:6" ht="13.5" thickBot="1">
      <c r="A20" s="70"/>
      <c r="B20" s="60"/>
      <c r="C20" s="32" t="s">
        <v>3</v>
      </c>
      <c r="D20" s="20">
        <f>+'CSI FORMAT'!I43</f>
        <v>0</v>
      </c>
      <c r="E20" s="20">
        <f>IF($C$3=0,"",D20/$C$3)</f>
      </c>
      <c r="F20" s="89">
        <f>IF($D$46=0,"",D20/$D$46)</f>
      </c>
    </row>
    <row r="21" spans="1:6" ht="13.5" thickBot="1">
      <c r="A21" s="69" t="s">
        <v>232</v>
      </c>
      <c r="B21" s="59" t="s">
        <v>63</v>
      </c>
      <c r="C21" s="29"/>
      <c r="D21" s="17"/>
      <c r="E21" s="17"/>
      <c r="F21" s="88"/>
    </row>
    <row r="22" spans="1:6" ht="13.5" thickBot="1">
      <c r="A22" s="70"/>
      <c r="B22" s="60"/>
      <c r="C22" s="32" t="s">
        <v>290</v>
      </c>
      <c r="D22" s="20">
        <f>+'CSI FORMAT'!I52</f>
        <v>0</v>
      </c>
      <c r="E22" s="20">
        <f>IF($C$3=0,"",D22/$C$3)</f>
      </c>
      <c r="F22" s="89">
        <f>IF($D$46=0,"",D22/$D$46)</f>
      </c>
    </row>
    <row r="23" spans="1:6" ht="13.5" thickBot="1">
      <c r="A23" s="69" t="s">
        <v>233</v>
      </c>
      <c r="B23" s="59" t="s">
        <v>64</v>
      </c>
      <c r="C23" s="29"/>
      <c r="D23" s="17"/>
      <c r="E23" s="17"/>
      <c r="F23" s="88"/>
    </row>
    <row r="24" spans="1:6" ht="13.5" thickBot="1">
      <c r="A24" s="70"/>
      <c r="B24" s="60"/>
      <c r="C24" s="32" t="s">
        <v>4</v>
      </c>
      <c r="D24" s="20">
        <f>+'CSI FORMAT'!I57</f>
        <v>0</v>
      </c>
      <c r="E24" s="20">
        <f>IF($C$3=0,"",D24/$C$3)</f>
      </c>
      <c r="F24" s="89">
        <f>IF($D$46=0,"",D24/$D$46)</f>
      </c>
    </row>
    <row r="25" spans="1:6" ht="13.5" thickBot="1">
      <c r="A25" s="69" t="s">
        <v>234</v>
      </c>
      <c r="B25" s="59" t="s">
        <v>65</v>
      </c>
      <c r="C25" s="29"/>
      <c r="D25" s="17"/>
      <c r="E25" s="17"/>
      <c r="F25" s="88"/>
    </row>
    <row r="26" spans="1:6" ht="13.5" thickBot="1">
      <c r="A26" s="70"/>
      <c r="B26" s="60"/>
      <c r="C26" s="32" t="s">
        <v>5</v>
      </c>
      <c r="D26" s="20">
        <f>+'CSI FORMAT'!I67</f>
        <v>0</v>
      </c>
      <c r="E26" s="20">
        <f>IF($C$3=0,"",D26/$C$3)</f>
      </c>
      <c r="F26" s="89">
        <f>IF($D$46=0,"",D26/$D$46)</f>
      </c>
    </row>
    <row r="27" spans="1:6" ht="13.5" thickBot="1">
      <c r="A27" s="69" t="s">
        <v>235</v>
      </c>
      <c r="B27" s="59" t="s">
        <v>66</v>
      </c>
      <c r="C27" s="29"/>
      <c r="D27" s="17"/>
      <c r="E27" s="17"/>
      <c r="F27" s="88"/>
    </row>
    <row r="28" spans="1:6" ht="13.5" thickBot="1">
      <c r="A28" s="70"/>
      <c r="B28" s="60"/>
      <c r="C28" s="32" t="s">
        <v>6</v>
      </c>
      <c r="D28" s="20">
        <f>+'CSI FORMAT'!I77</f>
        <v>0</v>
      </c>
      <c r="E28" s="20">
        <f>IF($C$3=0,"",D28/$C$3)</f>
      </c>
      <c r="F28" s="89">
        <f>IF($D$46=0,"",D28/$D$46)</f>
      </c>
    </row>
    <row r="29" spans="1:6" ht="13.5" thickBot="1">
      <c r="A29" s="69" t="s">
        <v>236</v>
      </c>
      <c r="B29" s="59" t="s">
        <v>67</v>
      </c>
      <c r="C29" s="29"/>
      <c r="D29" s="17"/>
      <c r="E29" s="17"/>
      <c r="F29" s="88"/>
    </row>
    <row r="30" spans="1:6" ht="13.5" thickBot="1">
      <c r="A30" s="21"/>
      <c r="B30" s="60"/>
      <c r="C30" s="32" t="s">
        <v>7</v>
      </c>
      <c r="D30" s="20">
        <f>+'CSI FORMAT'!I87</f>
        <v>0</v>
      </c>
      <c r="E30" s="20">
        <f>IF($C$3=0,"",D30/$C$3)</f>
      </c>
      <c r="F30" s="89">
        <f>IF($D$46=0,"",D30/$D$46)</f>
      </c>
    </row>
    <row r="31" spans="1:6" ht="13.5" thickBot="1">
      <c r="A31" s="25">
        <v>10</v>
      </c>
      <c r="B31" s="59" t="s">
        <v>68</v>
      </c>
      <c r="C31" s="29"/>
      <c r="D31" s="17"/>
      <c r="E31" s="17"/>
      <c r="F31" s="88"/>
    </row>
    <row r="32" spans="1:6" ht="13.5" thickBot="1">
      <c r="A32" s="21"/>
      <c r="B32" s="60"/>
      <c r="C32" s="32" t="s">
        <v>8</v>
      </c>
      <c r="D32" s="20">
        <f>+'CSI FORMAT'!I107</f>
        <v>0</v>
      </c>
      <c r="E32" s="20">
        <f>IF($C$3=0,"",D32/$C$3)</f>
      </c>
      <c r="F32" s="89">
        <f>IF($D$46=0,"",D32/$D$46)</f>
      </c>
    </row>
    <row r="33" spans="1:6" ht="13.5" thickBot="1">
      <c r="A33" s="25">
        <v>11</v>
      </c>
      <c r="B33" s="59" t="s">
        <v>57</v>
      </c>
      <c r="C33" s="29"/>
      <c r="D33" s="17"/>
      <c r="E33" s="17"/>
      <c r="F33" s="88"/>
    </row>
    <row r="34" spans="1:6" ht="13.5" thickBot="1">
      <c r="A34" s="21"/>
      <c r="B34" s="60"/>
      <c r="C34" s="32" t="s">
        <v>245</v>
      </c>
      <c r="D34" s="20">
        <f>+'CSI FORMAT'!I131</f>
        <v>0</v>
      </c>
      <c r="E34" s="20">
        <f>IF($C$3=0,"",D34/$C$3)</f>
      </c>
      <c r="F34" s="89">
        <f>IF($D$46=0,"",D34/$D$46)</f>
      </c>
    </row>
    <row r="35" spans="1:6" ht="13.5" thickBot="1">
      <c r="A35" s="25">
        <v>12</v>
      </c>
      <c r="B35" s="59" t="s">
        <v>69</v>
      </c>
      <c r="C35" s="29"/>
      <c r="D35" s="17"/>
      <c r="E35" s="17"/>
      <c r="F35" s="88"/>
    </row>
    <row r="36" spans="1:6" ht="13.5" thickBot="1">
      <c r="A36" s="21"/>
      <c r="B36" s="60"/>
      <c r="C36" s="32" t="s">
        <v>9</v>
      </c>
      <c r="D36" s="20">
        <f>+'CSI FORMAT'!I140</f>
        <v>0</v>
      </c>
      <c r="E36" s="20">
        <f>IF($C$3=0,"",D36/$C$3)</f>
      </c>
      <c r="F36" s="89">
        <f>IF($D$46=0,"",D36/$D$46)</f>
      </c>
    </row>
    <row r="37" spans="1:6" ht="13.5" thickBot="1">
      <c r="A37" s="25">
        <v>13</v>
      </c>
      <c r="B37" s="59" t="s">
        <v>70</v>
      </c>
      <c r="C37" s="29"/>
      <c r="D37" s="17"/>
      <c r="E37" s="17"/>
      <c r="F37" s="88"/>
    </row>
    <row r="38" spans="1:6" ht="13.5" thickBot="1">
      <c r="A38" s="21"/>
      <c r="B38" s="60"/>
      <c r="C38" s="32" t="s">
        <v>10</v>
      </c>
      <c r="D38" s="20">
        <f>+'CSI FORMAT'!I157</f>
        <v>0</v>
      </c>
      <c r="E38" s="20">
        <f>IF($C$3=0,"",D38/$C$3)</f>
      </c>
      <c r="F38" s="89">
        <f>IF($D$46=0,"",D38/$D$46)</f>
      </c>
    </row>
    <row r="39" spans="1:6" ht="13.5" thickBot="1">
      <c r="A39" s="25">
        <v>14</v>
      </c>
      <c r="B39" s="59" t="s">
        <v>54</v>
      </c>
      <c r="C39" s="29"/>
      <c r="D39" s="17"/>
      <c r="E39" s="17"/>
      <c r="F39" s="88"/>
    </row>
    <row r="40" spans="1:6" ht="13.5" thickBot="1">
      <c r="A40" s="21"/>
      <c r="B40" s="60"/>
      <c r="C40" s="32" t="s">
        <v>11</v>
      </c>
      <c r="D40" s="20">
        <f>+'CSI FORMAT'!I164</f>
        <v>0</v>
      </c>
      <c r="E40" s="20">
        <f>IF($C$3=0,"",D40/$C$3)</f>
      </c>
      <c r="F40" s="89">
        <f>IF($D$46=0,"",D40/$D$46)</f>
      </c>
    </row>
    <row r="41" spans="1:6" ht="13.5" thickBot="1">
      <c r="A41" s="25">
        <v>15</v>
      </c>
      <c r="B41" s="59" t="s">
        <v>55</v>
      </c>
      <c r="C41" s="29"/>
      <c r="D41" s="17"/>
      <c r="E41" s="17"/>
      <c r="F41" s="88"/>
    </row>
    <row r="42" spans="1:6" ht="13.5" thickBot="1">
      <c r="A42" s="21"/>
      <c r="B42" s="60"/>
      <c r="C42" s="32" t="s">
        <v>12</v>
      </c>
      <c r="D42" s="20">
        <f>+'CSI FORMAT'!I174</f>
        <v>0</v>
      </c>
      <c r="E42" s="20">
        <f>IF($C$3=0,"",D42/$C$3)</f>
      </c>
      <c r="F42" s="89">
        <f>IF($D$46=0,"",D42/$D$46)</f>
      </c>
    </row>
    <row r="43" spans="1:6" ht="13.5" thickBot="1">
      <c r="A43" s="25">
        <v>16</v>
      </c>
      <c r="B43" s="59" t="s">
        <v>56</v>
      </c>
      <c r="C43" s="29"/>
      <c r="D43" s="17"/>
      <c r="E43" s="17"/>
      <c r="F43" s="88"/>
    </row>
    <row r="44" spans="1:6" ht="13.5" thickBot="1">
      <c r="A44" s="57"/>
      <c r="B44" s="60"/>
      <c r="C44" s="32" t="s">
        <v>13</v>
      </c>
      <c r="D44" s="20">
        <f>+'CSI FORMAT'!I182</f>
        <v>0</v>
      </c>
      <c r="E44" s="20">
        <f>IF($C$3=0,"",D44/$C$3)</f>
      </c>
      <c r="F44" s="89">
        <f>IF($D$46=0,"",D44/$D$46)</f>
      </c>
    </row>
    <row r="45" spans="1:6" ht="13.5" thickBot="1">
      <c r="A45" s="58"/>
      <c r="B45" s="61"/>
      <c r="C45" s="47"/>
      <c r="D45" s="17"/>
      <c r="E45" s="17"/>
      <c r="F45" s="88"/>
    </row>
    <row r="46" spans="1:6" ht="13.5" thickBot="1">
      <c r="A46" s="21"/>
      <c r="B46" s="60"/>
      <c r="C46" s="31" t="s">
        <v>227</v>
      </c>
      <c r="D46" s="33">
        <f>SUM(D12:D44)</f>
        <v>0</v>
      </c>
      <c r="E46" s="33">
        <f>IF($C$3=0,"",D46/$C$3)</f>
      </c>
      <c r="F46" s="90">
        <f>IF($D$46=0,"",D46/$D$46)</f>
      </c>
    </row>
    <row r="47" spans="1:6" ht="12.75">
      <c r="A47" s="17">
        <v>99</v>
      </c>
      <c r="B47" s="12" t="s">
        <v>271</v>
      </c>
      <c r="C47" s="19" t="s">
        <v>36</v>
      </c>
      <c r="D47" s="17">
        <f>+'CSI FORMAT'!I188</f>
        <v>0</v>
      </c>
      <c r="E47" s="17"/>
      <c r="F47" s="88"/>
    </row>
    <row r="48" spans="1:6" ht="12.75">
      <c r="A48" s="17"/>
      <c r="B48" s="83" t="s">
        <v>272</v>
      </c>
      <c r="C48" s="49" t="s">
        <v>38</v>
      </c>
      <c r="D48" s="17">
        <f>+'CSI FORMAT'!I189</f>
        <v>0</v>
      </c>
      <c r="E48" s="17"/>
      <c r="F48" s="88"/>
    </row>
    <row r="49" spans="1:6" ht="13.5" thickBot="1">
      <c r="A49" s="17"/>
      <c r="B49" s="56"/>
      <c r="C49" s="62" t="s">
        <v>267</v>
      </c>
      <c r="D49" s="17"/>
      <c r="E49" s="17"/>
      <c r="F49" s="88"/>
    </row>
    <row r="50" spans="1:6" ht="13.5" thickBot="1">
      <c r="A50" s="17"/>
      <c r="B50" s="14"/>
      <c r="C50" s="46" t="s">
        <v>14</v>
      </c>
      <c r="D50" s="17">
        <f>SUM(D47:D49)</f>
        <v>0</v>
      </c>
      <c r="E50" s="17"/>
      <c r="F50" s="88"/>
    </row>
    <row r="51" spans="1:6" ht="13.5" thickBot="1">
      <c r="A51" s="44"/>
      <c r="B51" s="45"/>
      <c r="C51" s="33" t="s">
        <v>35</v>
      </c>
      <c r="D51" s="33">
        <f>+D50+D46</f>
        <v>0</v>
      </c>
      <c r="E51" s="33">
        <f>IF($C$3=0,"",D51/$C$3)</f>
      </c>
      <c r="F51" s="90"/>
    </row>
    <row r="52" spans="1:6" ht="12.75">
      <c r="A52" s="17"/>
      <c r="B52" s="14" t="s">
        <v>273</v>
      </c>
      <c r="C52" s="6" t="s">
        <v>276</v>
      </c>
      <c r="D52" s="17">
        <f>+'CSI FORMAT'!I193</f>
        <v>0</v>
      </c>
      <c r="E52" s="17"/>
      <c r="F52" s="88"/>
    </row>
    <row r="53" spans="1:6" ht="12.75">
      <c r="A53" s="17"/>
      <c r="B53" s="12" t="s">
        <v>274</v>
      </c>
      <c r="C53" s="4" t="s">
        <v>288</v>
      </c>
      <c r="D53" s="17">
        <f>+'CSI FORMAT'!I194</f>
        <v>0</v>
      </c>
      <c r="E53" s="17"/>
      <c r="F53" s="88"/>
    </row>
    <row r="54" spans="1:6" ht="13.5" thickBot="1">
      <c r="A54" s="17"/>
      <c r="B54" s="12"/>
      <c r="C54" s="27" t="s">
        <v>289</v>
      </c>
      <c r="D54" s="17">
        <f>+'CSI FORMAT'!I195</f>
        <v>0</v>
      </c>
      <c r="E54" s="17"/>
      <c r="F54" s="88"/>
    </row>
    <row r="55" spans="1:6" ht="13.5" thickBot="1">
      <c r="A55" s="17"/>
      <c r="B55" s="12"/>
      <c r="C55" s="47" t="s">
        <v>293</v>
      </c>
      <c r="D55" s="17">
        <f>SUM(D52:D54)</f>
        <v>0</v>
      </c>
      <c r="E55" s="17"/>
      <c r="F55" s="88"/>
    </row>
    <row r="56" spans="1:6" ht="13.5" thickBot="1">
      <c r="A56" s="44"/>
      <c r="B56" s="45"/>
      <c r="C56" s="33" t="s">
        <v>35</v>
      </c>
      <c r="D56" s="33">
        <f>+D55+D51</f>
        <v>0</v>
      </c>
      <c r="E56" s="33">
        <f>IF($C$3=0,"",D56/$C$3)</f>
      </c>
      <c r="F56" s="90"/>
    </row>
    <row r="57" spans="1:6" ht="12.75">
      <c r="A57" s="17"/>
      <c r="B57" s="14" t="s">
        <v>275</v>
      </c>
      <c r="C57" s="4" t="s">
        <v>277</v>
      </c>
      <c r="D57" s="17">
        <f>+'CSI FORMAT'!I198</f>
        <v>0</v>
      </c>
      <c r="E57" s="17"/>
      <c r="F57" s="88"/>
    </row>
    <row r="58" spans="1:6" ht="13.5" thickBot="1">
      <c r="A58" s="17"/>
      <c r="B58" s="12"/>
      <c r="C58" s="7" t="s">
        <v>281</v>
      </c>
      <c r="D58" s="17">
        <f>+'CSI FORMAT'!I199</f>
        <v>0</v>
      </c>
      <c r="E58" s="17"/>
      <c r="F58" s="88"/>
    </row>
    <row r="59" spans="1:6" ht="13.5" thickBot="1">
      <c r="A59" s="17"/>
      <c r="B59" s="12"/>
      <c r="C59" s="47" t="s">
        <v>294</v>
      </c>
      <c r="D59" s="17">
        <f>SUM(D57:D58)</f>
        <v>0</v>
      </c>
      <c r="E59" s="17"/>
      <c r="F59" s="88"/>
    </row>
    <row r="60" spans="1:6" ht="13.5" thickBot="1">
      <c r="A60" s="44"/>
      <c r="B60" s="45"/>
      <c r="C60" s="40" t="s">
        <v>35</v>
      </c>
      <c r="D60" s="33">
        <f>+D59+D56</f>
        <v>0</v>
      </c>
      <c r="E60" s="33">
        <f>IF($C$3=0,"",D60/$C$3)</f>
      </c>
      <c r="F60" s="90"/>
    </row>
    <row r="61" spans="1:6" ht="12.75">
      <c r="A61" s="17"/>
      <c r="B61" s="12" t="s">
        <v>220</v>
      </c>
      <c r="C61" s="26" t="s">
        <v>219</v>
      </c>
      <c r="D61" s="17">
        <f>+'CSI FORMAT'!I202</f>
        <v>0</v>
      </c>
      <c r="E61" s="17"/>
      <c r="F61" s="88"/>
    </row>
    <row r="62" spans="1:6" s="7" customFormat="1" ht="13.5" thickBot="1">
      <c r="A62" s="9"/>
      <c r="B62" s="12"/>
      <c r="C62" s="26" t="s">
        <v>51</v>
      </c>
      <c r="D62" s="17">
        <f>+'CSI FORMAT'!I203</f>
        <v>0</v>
      </c>
      <c r="E62" s="17"/>
      <c r="F62" s="88"/>
    </row>
    <row r="63" spans="1:6" ht="13.5" thickBot="1">
      <c r="A63" s="17"/>
      <c r="B63" s="12"/>
      <c r="C63" s="47" t="s">
        <v>15</v>
      </c>
      <c r="D63" s="17">
        <f>SUM(D61:D62)</f>
        <v>0</v>
      </c>
      <c r="E63" s="17"/>
      <c r="F63" s="88"/>
    </row>
    <row r="64" spans="1:6" ht="13.5" thickBot="1">
      <c r="A64" s="44"/>
      <c r="B64" s="45"/>
      <c r="C64" s="33" t="s">
        <v>35</v>
      </c>
      <c r="D64" s="33">
        <f>+D63+D60</f>
        <v>0</v>
      </c>
      <c r="E64" s="33">
        <f>IF($C$3=0,"",D64/$C$3)</f>
      </c>
      <c r="F64" s="90"/>
    </row>
    <row r="65" spans="1:6" ht="12.75">
      <c r="A65" s="17"/>
      <c r="B65" s="14" t="s">
        <v>41</v>
      </c>
      <c r="C65" s="50" t="s">
        <v>50</v>
      </c>
      <c r="D65" s="17"/>
      <c r="E65" s="17"/>
      <c r="F65" s="88"/>
    </row>
    <row r="66" spans="1:6" ht="12.75">
      <c r="A66" s="17"/>
      <c r="B66" s="12"/>
      <c r="C66" s="24" t="s">
        <v>42</v>
      </c>
      <c r="D66" s="17">
        <f>+'CSI FORMAT'!I207</f>
        <v>0</v>
      </c>
      <c r="E66" s="17"/>
      <c r="F66" s="88"/>
    </row>
    <row r="67" spans="1:6" ht="12.75">
      <c r="A67" s="17"/>
      <c r="B67" s="12"/>
      <c r="C67" s="24" t="s">
        <v>278</v>
      </c>
      <c r="D67" s="17">
        <f>+'CSI FORMAT'!I208</f>
        <v>0</v>
      </c>
      <c r="E67" s="17"/>
      <c r="F67" s="88"/>
    </row>
    <row r="68" spans="1:6" ht="13.5" thickBot="1">
      <c r="A68" s="17"/>
      <c r="B68" s="12"/>
      <c r="C68" s="24" t="s">
        <v>44</v>
      </c>
      <c r="D68" s="17">
        <f>+'CSI FORMAT'!I209</f>
        <v>0</v>
      </c>
      <c r="E68" s="17"/>
      <c r="F68" s="88"/>
    </row>
    <row r="69" spans="1:6" ht="13.5" thickBot="1">
      <c r="A69" s="17"/>
      <c r="B69" s="12"/>
      <c r="C69" s="41" t="s">
        <v>16</v>
      </c>
      <c r="D69" s="17">
        <f>SUM(D66:D68)</f>
        <v>0</v>
      </c>
      <c r="E69" s="17"/>
      <c r="F69" s="88"/>
    </row>
    <row r="70" spans="1:6" ht="12.75">
      <c r="A70" s="17"/>
      <c r="B70" s="14"/>
      <c r="C70" s="50" t="s">
        <v>49</v>
      </c>
      <c r="D70" s="17"/>
      <c r="E70" s="17"/>
      <c r="F70" s="88"/>
    </row>
    <row r="71" spans="1:6" ht="12.75">
      <c r="A71" s="17"/>
      <c r="B71" s="12"/>
      <c r="C71" s="24" t="s">
        <v>45</v>
      </c>
      <c r="D71" s="17">
        <f>+'CSI FORMAT'!I212</f>
        <v>0</v>
      </c>
      <c r="E71" s="17"/>
      <c r="F71" s="88"/>
    </row>
    <row r="72" spans="1:6" ht="12.75">
      <c r="A72" s="17"/>
      <c r="B72" s="12"/>
      <c r="C72" s="24" t="s">
        <v>279</v>
      </c>
      <c r="D72" s="17">
        <f>+'CSI FORMAT'!I213</f>
        <v>0</v>
      </c>
      <c r="E72" s="17"/>
      <c r="F72" s="88"/>
    </row>
    <row r="73" spans="1:6" ht="13.5" thickBot="1">
      <c r="A73" s="17"/>
      <c r="B73" s="12"/>
      <c r="C73" s="24" t="s">
        <v>47</v>
      </c>
      <c r="D73" s="17">
        <f>+'CSI FORMAT'!I214</f>
        <v>0</v>
      </c>
      <c r="E73" s="17"/>
      <c r="F73" s="88"/>
    </row>
    <row r="74" spans="1:6" ht="13.5" thickBot="1">
      <c r="A74" s="17"/>
      <c r="B74" s="12"/>
      <c r="C74" s="41" t="s">
        <v>17</v>
      </c>
      <c r="D74" s="17">
        <f>SUM(D71:D73)</f>
        <v>0</v>
      </c>
      <c r="E74" s="17"/>
      <c r="F74" s="88"/>
    </row>
    <row r="75" spans="1:6" s="7" customFormat="1" ht="13.5" thickBot="1">
      <c r="A75" s="9"/>
      <c r="B75" s="12"/>
      <c r="C75" s="4"/>
      <c r="D75" s="17"/>
      <c r="E75" s="17"/>
      <c r="F75" s="88"/>
    </row>
    <row r="76" spans="1:6" ht="13.5" thickBot="1">
      <c r="A76" s="17"/>
      <c r="B76" s="12"/>
      <c r="C76" s="41" t="s">
        <v>18</v>
      </c>
      <c r="D76" s="33">
        <f>+D74+D69</f>
        <v>0</v>
      </c>
      <c r="E76" s="33">
        <f>IF($C$3=0,"",D76/$C$3)</f>
      </c>
      <c r="F76" s="90"/>
    </row>
    <row r="77" spans="1:6" s="7" customFormat="1" ht="13.5" thickBot="1">
      <c r="A77" s="9"/>
      <c r="B77" s="12"/>
      <c r="C77" s="4"/>
      <c r="D77" s="17"/>
      <c r="E77" s="17"/>
      <c r="F77" s="88"/>
    </row>
    <row r="78" spans="1:6" ht="13.5" thickBot="1">
      <c r="A78" s="33"/>
      <c r="B78" s="38"/>
      <c r="C78" s="39" t="s">
        <v>20</v>
      </c>
      <c r="D78" s="33">
        <f>+D76+D64</f>
        <v>0</v>
      </c>
      <c r="E78" s="33">
        <f>IF($C$3=0,"",D78/$C$3)</f>
      </c>
      <c r="F78" s="90"/>
    </row>
    <row r="79" ht="12.75">
      <c r="F79" s="91"/>
    </row>
    <row r="80" spans="1:6" ht="12.75">
      <c r="A80" s="92" t="s">
        <v>292</v>
      </c>
      <c r="F80" s="91"/>
    </row>
    <row r="81" ht="12.75">
      <c r="F81" s="91"/>
    </row>
    <row r="82" ht="12.75">
      <c r="F82" s="91"/>
    </row>
    <row r="83" ht="12.75">
      <c r="F83" s="91"/>
    </row>
    <row r="84" ht="12.75">
      <c r="F84" s="91"/>
    </row>
    <row r="85" ht="12.75">
      <c r="F85" s="91"/>
    </row>
    <row r="86" ht="12.75">
      <c r="F86" s="91"/>
    </row>
    <row r="87" ht="12.75">
      <c r="F87" s="91"/>
    </row>
    <row r="88" ht="12.75">
      <c r="F88" s="91"/>
    </row>
    <row r="89" ht="12.75">
      <c r="F89" s="91"/>
    </row>
    <row r="90" ht="12.75">
      <c r="F90" s="91"/>
    </row>
    <row r="91" ht="12.75">
      <c r="F91" s="91"/>
    </row>
    <row r="92" ht="12.75">
      <c r="F92" s="91"/>
    </row>
    <row r="93" ht="12.75">
      <c r="F93" s="91"/>
    </row>
    <row r="94" ht="12.75">
      <c r="F94" s="91"/>
    </row>
    <row r="95" ht="12.75">
      <c r="F95" s="91"/>
    </row>
    <row r="96" ht="12.75">
      <c r="F96" s="91"/>
    </row>
    <row r="97" ht="12.75">
      <c r="F97" s="91"/>
    </row>
    <row r="98" ht="12.75">
      <c r="F98" s="91"/>
    </row>
    <row r="99" ht="12.75">
      <c r="F99" s="91"/>
    </row>
    <row r="100" ht="12.75">
      <c r="F100" s="91"/>
    </row>
    <row r="101" ht="12.75">
      <c r="F101" s="91"/>
    </row>
    <row r="102" ht="12.75">
      <c r="F102" s="91"/>
    </row>
    <row r="103" ht="12.75">
      <c r="F103" s="91"/>
    </row>
    <row r="104" ht="12.75">
      <c r="F104" s="91"/>
    </row>
    <row r="105" ht="12.75">
      <c r="F105" s="91"/>
    </row>
    <row r="106" ht="12.75">
      <c r="F106" s="91"/>
    </row>
    <row r="107" ht="12.75">
      <c r="F107" s="91"/>
    </row>
    <row r="108" ht="12.75">
      <c r="F108" s="91"/>
    </row>
    <row r="109" ht="12.75">
      <c r="F109" s="91"/>
    </row>
    <row r="110" ht="12.75">
      <c r="F110" s="91"/>
    </row>
    <row r="111" ht="12.75">
      <c r="F111" s="91"/>
    </row>
    <row r="112" ht="12.75">
      <c r="F112" s="91"/>
    </row>
    <row r="113" ht="12.75">
      <c r="F113" s="91"/>
    </row>
    <row r="114" ht="12.75">
      <c r="F114" s="91"/>
    </row>
    <row r="115" ht="12.75">
      <c r="F115" s="91"/>
    </row>
    <row r="116" ht="12.75">
      <c r="F116" s="91"/>
    </row>
    <row r="117" ht="12.75">
      <c r="F117" s="91"/>
    </row>
    <row r="118" ht="12.75">
      <c r="F118" s="91"/>
    </row>
    <row r="119" ht="12.75">
      <c r="F119" s="91"/>
    </row>
    <row r="120" ht="12.75">
      <c r="F120" s="91"/>
    </row>
    <row r="121" ht="12.75">
      <c r="F121" s="91"/>
    </row>
    <row r="122" ht="12.75">
      <c r="F122" s="91"/>
    </row>
    <row r="123" ht="12.75">
      <c r="F123" s="91"/>
    </row>
  </sheetData>
  <sheetProtection/>
  <mergeCells count="14">
    <mergeCell ref="C5:F5"/>
    <mergeCell ref="C6:F6"/>
    <mergeCell ref="A10:C10"/>
    <mergeCell ref="A9:C9"/>
    <mergeCell ref="A8:F8"/>
    <mergeCell ref="A6:B6"/>
    <mergeCell ref="C2:F2"/>
    <mergeCell ref="C1:F1"/>
    <mergeCell ref="C4:F4"/>
    <mergeCell ref="A1:B1"/>
    <mergeCell ref="A2:B2"/>
    <mergeCell ref="A4:B4"/>
    <mergeCell ref="C3:F3"/>
    <mergeCell ref="A3:B3"/>
  </mergeCells>
  <printOptions horizontalCentered="1"/>
  <pageMargins left="0.5" right="0.5" top="0.26" bottom="0.24" header="0" footer="0"/>
  <pageSetup fitToHeight="0" fitToWidth="1" horizontalDpi="600" verticalDpi="600" orientation="portrait" scale="70" r:id="rId1"/>
  <headerFooter alignWithMargins="0">
    <oddFooter>&amp;L&amp;8&amp;Z&amp;F&amp;R&amp;8form date: January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223"/>
  <sheetViews>
    <sheetView view="pageBreakPreview" zoomScaleNormal="85" zoomScaleSheetLayoutView="100" workbookViewId="0" topLeftCell="A180">
      <selection activeCell="C200" sqref="C200"/>
    </sheetView>
  </sheetViews>
  <sheetFormatPr defaultColWidth="9.140625" defaultRowHeight="12.75"/>
  <cols>
    <col min="1" max="1" width="6.140625" style="2" customWidth="1"/>
    <col min="2" max="2" width="31.28125" style="1" customWidth="1"/>
    <col min="3" max="3" width="46.7109375" style="0" customWidth="1"/>
    <col min="4" max="4" width="13.00390625" style="2" customWidth="1"/>
    <col min="5" max="5" width="12.8515625" style="2" customWidth="1"/>
    <col min="6" max="6" width="11.8515625" style="2" customWidth="1"/>
    <col min="7" max="7" width="13.421875" style="2" customWidth="1"/>
    <col min="8" max="8" width="9.8515625" style="2" customWidth="1"/>
    <col min="9" max="9" width="13.140625" style="2" customWidth="1"/>
  </cols>
  <sheetData>
    <row r="1" spans="1:9" ht="12.75">
      <c r="A1" s="109" t="s">
        <v>251</v>
      </c>
      <c r="B1" s="109"/>
      <c r="C1" s="110"/>
      <c r="D1" s="110"/>
      <c r="E1" s="110"/>
      <c r="F1" s="110"/>
      <c r="G1"/>
      <c r="H1"/>
      <c r="I1"/>
    </row>
    <row r="2" spans="1:9" ht="12.75">
      <c r="A2" s="109" t="s">
        <v>252</v>
      </c>
      <c r="B2" s="109"/>
      <c r="C2" s="110"/>
      <c r="D2" s="110"/>
      <c r="E2" s="110"/>
      <c r="F2" s="110"/>
      <c r="G2"/>
      <c r="H2"/>
      <c r="I2"/>
    </row>
    <row r="3" spans="1:9" ht="12.75">
      <c r="A3" s="109" t="s">
        <v>253</v>
      </c>
      <c r="B3" s="109"/>
      <c r="C3" s="114"/>
      <c r="D3" s="114"/>
      <c r="E3" s="114"/>
      <c r="F3" s="114"/>
      <c r="G3"/>
      <c r="H3"/>
      <c r="I3"/>
    </row>
    <row r="4" spans="1:9" ht="12.75">
      <c r="A4" s="109" t="s">
        <v>254</v>
      </c>
      <c r="B4" s="109"/>
      <c r="C4" s="93"/>
      <c r="D4" s="94"/>
      <c r="E4" s="115"/>
      <c r="F4" s="115"/>
      <c r="G4"/>
      <c r="H4"/>
      <c r="I4"/>
    </row>
    <row r="5" spans="1:9" ht="12.75">
      <c r="A5" s="72"/>
      <c r="B5" s="72"/>
      <c r="C5" s="73"/>
      <c r="D5" s="72"/>
      <c r="E5" s="74"/>
      <c r="F5" s="74"/>
      <c r="G5"/>
      <c r="H5"/>
      <c r="I5"/>
    </row>
    <row r="6" spans="1:9" ht="15">
      <c r="A6" s="111" t="s">
        <v>223</v>
      </c>
      <c r="B6" s="112"/>
      <c r="C6" s="112"/>
      <c r="D6" s="112"/>
      <c r="E6" s="112"/>
      <c r="F6" s="112"/>
      <c r="G6" s="112"/>
      <c r="H6" s="112"/>
      <c r="I6" s="113"/>
    </row>
    <row r="7" spans="1:9" s="51" customFormat="1" ht="16.5" thickBot="1">
      <c r="A7" s="75"/>
      <c r="B7" s="77" t="s">
        <v>263</v>
      </c>
      <c r="C7" s="97"/>
      <c r="D7" s="54" t="s">
        <v>242</v>
      </c>
      <c r="E7" s="52" t="s">
        <v>243</v>
      </c>
      <c r="F7" s="54" t="s">
        <v>240</v>
      </c>
      <c r="G7" s="54" t="s">
        <v>239</v>
      </c>
      <c r="H7" s="54" t="s">
        <v>241</v>
      </c>
      <c r="I7" s="52" t="s">
        <v>222</v>
      </c>
    </row>
    <row r="8" spans="1:9" s="51" customFormat="1" ht="16.5" thickBot="1">
      <c r="A8" s="52"/>
      <c r="B8" s="53" t="s">
        <v>264</v>
      </c>
      <c r="C8" s="66" t="s">
        <v>265</v>
      </c>
      <c r="D8" s="67"/>
      <c r="E8" s="67" t="s">
        <v>244</v>
      </c>
      <c r="F8" s="67" t="s">
        <v>225</v>
      </c>
      <c r="G8" s="67" t="s">
        <v>225</v>
      </c>
      <c r="H8" s="67" t="s">
        <v>225</v>
      </c>
      <c r="I8" s="67" t="s">
        <v>225</v>
      </c>
    </row>
    <row r="9" spans="1:9" ht="13.5" thickBot="1">
      <c r="A9" s="68" t="s">
        <v>238</v>
      </c>
      <c r="B9" s="8" t="s">
        <v>58</v>
      </c>
      <c r="C9" s="29"/>
      <c r="D9" s="17"/>
      <c r="E9" s="17"/>
      <c r="F9" s="17"/>
      <c r="G9" s="17"/>
      <c r="H9" s="17"/>
      <c r="I9" s="37">
        <f>SUM(F9:H9)</f>
        <v>0</v>
      </c>
    </row>
    <row r="10" spans="1:9" ht="13.5" thickBot="1">
      <c r="A10" s="33"/>
      <c r="B10" s="34"/>
      <c r="C10" s="86"/>
      <c r="D10" s="84"/>
      <c r="E10" s="84"/>
      <c r="F10" s="84">
        <f>+F9</f>
        <v>0</v>
      </c>
      <c r="G10" s="84">
        <f>+G9</f>
        <v>0</v>
      </c>
      <c r="H10" s="84">
        <f>+H9</f>
        <v>0</v>
      </c>
      <c r="I10" s="84">
        <f>+I9</f>
        <v>0</v>
      </c>
    </row>
    <row r="11" spans="1:9" ht="12.75">
      <c r="A11" s="68" t="s">
        <v>228</v>
      </c>
      <c r="B11" s="11" t="s">
        <v>59</v>
      </c>
      <c r="C11" s="4" t="s">
        <v>282</v>
      </c>
      <c r="D11" s="95"/>
      <c r="E11" s="95"/>
      <c r="F11" s="96"/>
      <c r="G11" s="96"/>
      <c r="H11" s="96"/>
      <c r="I11" s="37">
        <f>SUM(F11:H11)</f>
        <v>0</v>
      </c>
    </row>
    <row r="12" spans="1:9" ht="12.75">
      <c r="A12" s="17"/>
      <c r="B12" s="12"/>
      <c r="C12" s="63" t="s">
        <v>283</v>
      </c>
      <c r="D12" s="95"/>
      <c r="E12" s="95"/>
      <c r="F12" s="96"/>
      <c r="G12" s="96"/>
      <c r="H12" s="96"/>
      <c r="I12" s="37">
        <f>SUM(F12:H12)</f>
        <v>0</v>
      </c>
    </row>
    <row r="13" spans="1:9" ht="12.75">
      <c r="A13" s="17"/>
      <c r="B13" s="55"/>
      <c r="C13" s="4" t="s">
        <v>284</v>
      </c>
      <c r="D13" s="95"/>
      <c r="E13" s="95"/>
      <c r="F13" s="96"/>
      <c r="G13" s="96"/>
      <c r="H13" s="96"/>
      <c r="I13" s="37">
        <f>SUM(F13:H13)</f>
        <v>0</v>
      </c>
    </row>
    <row r="14" spans="1:9" ht="13.5" thickBot="1">
      <c r="A14" s="17"/>
      <c r="B14" s="12"/>
      <c r="C14" s="4" t="s">
        <v>285</v>
      </c>
      <c r="D14" s="95"/>
      <c r="E14" s="95"/>
      <c r="F14" s="96"/>
      <c r="G14" s="96"/>
      <c r="H14" s="96"/>
      <c r="I14" s="37">
        <f>SUM(F14:H14)</f>
        <v>0</v>
      </c>
    </row>
    <row r="15" spans="1:9" ht="13.5" thickBot="1">
      <c r="A15" s="23"/>
      <c r="B15" s="22"/>
      <c r="C15" s="87"/>
      <c r="D15" s="85"/>
      <c r="E15" s="85"/>
      <c r="F15" s="85">
        <f>SUM(F11:F14)</f>
        <v>0</v>
      </c>
      <c r="G15" s="85">
        <f>SUM(G11:G14)</f>
        <v>0</v>
      </c>
      <c r="H15" s="85">
        <f>SUM(H11:H14)</f>
        <v>0</v>
      </c>
      <c r="I15" s="85">
        <f>SUM(I11:I14)</f>
        <v>0</v>
      </c>
    </row>
    <row r="16" spans="1:9" ht="12.75">
      <c r="A16" s="68" t="s">
        <v>229</v>
      </c>
      <c r="B16" s="11" t="s">
        <v>60</v>
      </c>
      <c r="C16" s="3" t="s">
        <v>71</v>
      </c>
      <c r="D16" s="95"/>
      <c r="E16" s="95"/>
      <c r="F16" s="96"/>
      <c r="G16" s="96"/>
      <c r="H16" s="96"/>
      <c r="I16" s="37">
        <f aca="true" t="shared" si="0" ref="I16:I79">SUM(F16:H16)</f>
        <v>0</v>
      </c>
    </row>
    <row r="17" spans="1:9" ht="12.75">
      <c r="A17" s="17"/>
      <c r="B17" s="12"/>
      <c r="C17" s="4" t="s">
        <v>72</v>
      </c>
      <c r="D17" s="95"/>
      <c r="E17" s="95"/>
      <c r="F17" s="96"/>
      <c r="G17" s="96"/>
      <c r="H17" s="96"/>
      <c r="I17" s="37">
        <f t="shared" si="0"/>
        <v>0</v>
      </c>
    </row>
    <row r="18" spans="1:9" ht="12.75">
      <c r="A18" s="17"/>
      <c r="B18" s="55"/>
      <c r="C18" s="63" t="s">
        <v>52</v>
      </c>
      <c r="D18" s="95"/>
      <c r="E18" s="95"/>
      <c r="F18" s="96"/>
      <c r="G18" s="96"/>
      <c r="H18" s="96"/>
      <c r="I18" s="37">
        <f t="shared" si="0"/>
        <v>0</v>
      </c>
    </row>
    <row r="19" spans="1:9" ht="12.75">
      <c r="A19" s="17"/>
      <c r="B19" s="12"/>
      <c r="C19" s="4" t="s">
        <v>73</v>
      </c>
      <c r="D19" s="95"/>
      <c r="E19" s="95"/>
      <c r="F19" s="96"/>
      <c r="G19" s="96"/>
      <c r="H19" s="96"/>
      <c r="I19" s="37">
        <f t="shared" si="0"/>
        <v>0</v>
      </c>
    </row>
    <row r="20" spans="1:9" ht="12.75">
      <c r="A20" s="17"/>
      <c r="B20" s="12"/>
      <c r="C20" s="4" t="s">
        <v>74</v>
      </c>
      <c r="D20" s="95"/>
      <c r="E20" s="95"/>
      <c r="F20" s="96"/>
      <c r="G20" s="96"/>
      <c r="H20" s="96"/>
      <c r="I20" s="37">
        <f t="shared" si="0"/>
        <v>0</v>
      </c>
    </row>
    <row r="21" spans="1:9" ht="12.75">
      <c r="A21" s="17"/>
      <c r="B21" s="12"/>
      <c r="C21" s="4" t="s">
        <v>75</v>
      </c>
      <c r="D21" s="95"/>
      <c r="E21" s="95"/>
      <c r="F21" s="96"/>
      <c r="G21" s="96"/>
      <c r="H21" s="96"/>
      <c r="I21" s="37">
        <f t="shared" si="0"/>
        <v>0</v>
      </c>
    </row>
    <row r="22" spans="1:9" ht="12.75">
      <c r="A22" s="17"/>
      <c r="B22" s="12"/>
      <c r="C22" s="4" t="s">
        <v>76</v>
      </c>
      <c r="D22" s="95"/>
      <c r="E22" s="95"/>
      <c r="F22" s="96"/>
      <c r="G22" s="96"/>
      <c r="H22" s="96"/>
      <c r="I22" s="37">
        <f t="shared" si="0"/>
        <v>0</v>
      </c>
    </row>
    <row r="23" spans="1:9" ht="12.75">
      <c r="A23" s="17"/>
      <c r="B23" s="12"/>
      <c r="C23" s="4" t="s">
        <v>77</v>
      </c>
      <c r="D23" s="95"/>
      <c r="E23" s="95"/>
      <c r="F23" s="96"/>
      <c r="G23" s="96"/>
      <c r="H23" s="96"/>
      <c r="I23" s="37">
        <f t="shared" si="0"/>
        <v>0</v>
      </c>
    </row>
    <row r="24" spans="1:9" ht="12.75">
      <c r="A24" s="17"/>
      <c r="B24" s="12"/>
      <c r="C24" s="4" t="s">
        <v>78</v>
      </c>
      <c r="D24" s="95"/>
      <c r="E24" s="95"/>
      <c r="F24" s="96"/>
      <c r="G24" s="96"/>
      <c r="H24" s="96"/>
      <c r="I24" s="37">
        <f t="shared" si="0"/>
        <v>0</v>
      </c>
    </row>
    <row r="25" spans="1:9" ht="12.75">
      <c r="A25" s="17"/>
      <c r="B25" s="12"/>
      <c r="C25" s="4" t="s">
        <v>79</v>
      </c>
      <c r="D25" s="95"/>
      <c r="E25" s="95"/>
      <c r="F25" s="96"/>
      <c r="G25" s="96"/>
      <c r="H25" s="96"/>
      <c r="I25" s="37">
        <f t="shared" si="0"/>
        <v>0</v>
      </c>
    </row>
    <row r="26" spans="1:9" ht="12.75">
      <c r="A26" s="17"/>
      <c r="B26" s="12"/>
      <c r="C26" s="4" t="s">
        <v>80</v>
      </c>
      <c r="D26" s="95"/>
      <c r="E26" s="95"/>
      <c r="F26" s="96"/>
      <c r="G26" s="96"/>
      <c r="H26" s="96"/>
      <c r="I26" s="37">
        <f t="shared" si="0"/>
        <v>0</v>
      </c>
    </row>
    <row r="27" spans="1:9" ht="13.5" thickBot="1">
      <c r="A27" s="17"/>
      <c r="B27" s="12"/>
      <c r="C27" s="4" t="s">
        <v>81</v>
      </c>
      <c r="D27" s="95"/>
      <c r="E27" s="95"/>
      <c r="F27" s="96"/>
      <c r="G27" s="96"/>
      <c r="H27" s="96"/>
      <c r="I27" s="37">
        <f t="shared" si="0"/>
        <v>0</v>
      </c>
    </row>
    <row r="28" spans="1:9" ht="13.5" thickBot="1">
      <c r="A28" s="23"/>
      <c r="B28" s="22"/>
      <c r="C28" s="32" t="s">
        <v>21</v>
      </c>
      <c r="D28" s="33"/>
      <c r="E28" s="33"/>
      <c r="F28" s="33">
        <f>SUM(F16:F27)</f>
        <v>0</v>
      </c>
      <c r="G28" s="33">
        <f>SUM(G16:G27)</f>
        <v>0</v>
      </c>
      <c r="H28" s="33">
        <f>SUM(H16:H27)</f>
        <v>0</v>
      </c>
      <c r="I28" s="33">
        <f>SUM(I16:I27)</f>
        <v>0</v>
      </c>
    </row>
    <row r="29" spans="1:9" ht="12.75">
      <c r="A29" s="68" t="s">
        <v>230</v>
      </c>
      <c r="B29" s="11" t="s">
        <v>61</v>
      </c>
      <c r="C29" s="3" t="s">
        <v>82</v>
      </c>
      <c r="D29" s="95"/>
      <c r="E29" s="95"/>
      <c r="F29" s="95"/>
      <c r="G29" s="95"/>
      <c r="H29" s="95"/>
      <c r="I29" s="37">
        <f t="shared" si="0"/>
        <v>0</v>
      </c>
    </row>
    <row r="30" spans="1:9" ht="12.75">
      <c r="A30" s="17"/>
      <c r="B30" s="18"/>
      <c r="C30" s="7" t="s">
        <v>83</v>
      </c>
      <c r="D30" s="95"/>
      <c r="E30" s="95"/>
      <c r="F30" s="95"/>
      <c r="G30" s="95"/>
      <c r="H30" s="95"/>
      <c r="I30" s="37">
        <f t="shared" si="0"/>
        <v>0</v>
      </c>
    </row>
    <row r="31" spans="1:9" ht="12.75">
      <c r="A31" s="17"/>
      <c r="B31" s="18"/>
      <c r="C31" s="7" t="s">
        <v>84</v>
      </c>
      <c r="D31" s="95"/>
      <c r="E31" s="95"/>
      <c r="F31" s="95"/>
      <c r="G31" s="95"/>
      <c r="H31" s="95"/>
      <c r="I31" s="37">
        <f t="shared" si="0"/>
        <v>0</v>
      </c>
    </row>
    <row r="32" spans="1:9" ht="12.75">
      <c r="A32" s="17"/>
      <c r="B32" s="18"/>
      <c r="C32" s="7" t="s">
        <v>85</v>
      </c>
      <c r="D32" s="95"/>
      <c r="E32" s="95"/>
      <c r="F32" s="95"/>
      <c r="G32" s="95"/>
      <c r="H32" s="95"/>
      <c r="I32" s="37">
        <f t="shared" si="0"/>
        <v>0</v>
      </c>
    </row>
    <row r="33" spans="1:9" ht="12.75">
      <c r="A33" s="17"/>
      <c r="B33" s="18"/>
      <c r="C33" s="7" t="s">
        <v>210</v>
      </c>
      <c r="D33" s="95"/>
      <c r="E33" s="95"/>
      <c r="F33" s="95"/>
      <c r="G33" s="95"/>
      <c r="H33" s="95"/>
      <c r="I33" s="37">
        <f t="shared" si="0"/>
        <v>0</v>
      </c>
    </row>
    <row r="34" spans="1:9" ht="12.75">
      <c r="A34" s="17"/>
      <c r="B34" s="18"/>
      <c r="C34" s="7" t="s">
        <v>86</v>
      </c>
      <c r="D34" s="95"/>
      <c r="E34" s="95"/>
      <c r="F34" s="95"/>
      <c r="G34" s="95"/>
      <c r="H34" s="95"/>
      <c r="I34" s="37">
        <f t="shared" si="0"/>
        <v>0</v>
      </c>
    </row>
    <row r="35" spans="1:9" ht="13.5" thickBot="1">
      <c r="A35" s="16"/>
      <c r="B35" s="10"/>
      <c r="C35" s="7" t="s">
        <v>87</v>
      </c>
      <c r="D35" s="95"/>
      <c r="E35" s="95"/>
      <c r="F35" s="95"/>
      <c r="G35" s="95"/>
      <c r="H35" s="95"/>
      <c r="I35" s="37">
        <f t="shared" si="0"/>
        <v>0</v>
      </c>
    </row>
    <row r="36" spans="1:9" ht="13.5" thickBot="1">
      <c r="A36" s="21"/>
      <c r="B36" s="22"/>
      <c r="C36" s="32" t="s">
        <v>22</v>
      </c>
      <c r="D36" s="33"/>
      <c r="E36" s="33"/>
      <c r="F36" s="33">
        <f>SUM(F29:F35)</f>
        <v>0</v>
      </c>
      <c r="G36" s="33">
        <f>SUM(G29:G35)</f>
        <v>0</v>
      </c>
      <c r="H36" s="33">
        <f>SUM(H29:H35)</f>
        <v>0</v>
      </c>
      <c r="I36" s="33">
        <f>SUM(I29:I35)</f>
        <v>0</v>
      </c>
    </row>
    <row r="37" spans="1:9" ht="12.75">
      <c r="A37" s="68" t="s">
        <v>231</v>
      </c>
      <c r="B37" s="11" t="s">
        <v>62</v>
      </c>
      <c r="C37" s="35" t="s">
        <v>88</v>
      </c>
      <c r="D37" s="95"/>
      <c r="E37" s="95"/>
      <c r="F37" s="95"/>
      <c r="G37" s="95"/>
      <c r="H37" s="95"/>
      <c r="I37" s="37">
        <f t="shared" si="0"/>
        <v>0</v>
      </c>
    </row>
    <row r="38" spans="1:9" ht="12.75">
      <c r="A38" s="17"/>
      <c r="B38" s="12"/>
      <c r="C38" s="26" t="s">
        <v>89</v>
      </c>
      <c r="D38" s="95"/>
      <c r="E38" s="95"/>
      <c r="F38" s="95"/>
      <c r="G38" s="95"/>
      <c r="H38" s="95"/>
      <c r="I38" s="37">
        <f t="shared" si="0"/>
        <v>0</v>
      </c>
    </row>
    <row r="39" spans="1:9" ht="12.75">
      <c r="A39" s="17"/>
      <c r="B39" s="12"/>
      <c r="C39" s="26" t="s">
        <v>246</v>
      </c>
      <c r="D39" s="95"/>
      <c r="E39" s="95"/>
      <c r="F39" s="95"/>
      <c r="G39" s="95"/>
      <c r="H39" s="95"/>
      <c r="I39" s="37">
        <f t="shared" si="0"/>
        <v>0</v>
      </c>
    </row>
    <row r="40" spans="1:9" ht="12.75">
      <c r="A40" s="17"/>
      <c r="B40" s="12"/>
      <c r="C40" s="26" t="s">
        <v>90</v>
      </c>
      <c r="D40" s="95"/>
      <c r="E40" s="95"/>
      <c r="F40" s="95"/>
      <c r="G40" s="95"/>
      <c r="H40" s="95"/>
      <c r="I40" s="37">
        <f t="shared" si="0"/>
        <v>0</v>
      </c>
    </row>
    <row r="41" spans="1:9" ht="12.75">
      <c r="A41" s="17"/>
      <c r="B41" s="12"/>
      <c r="C41" s="26" t="s">
        <v>91</v>
      </c>
      <c r="D41" s="95"/>
      <c r="E41" s="95"/>
      <c r="F41" s="95"/>
      <c r="G41" s="95"/>
      <c r="H41" s="95"/>
      <c r="I41" s="37">
        <f t="shared" si="0"/>
        <v>0</v>
      </c>
    </row>
    <row r="42" spans="1:9" ht="13.5" thickBot="1">
      <c r="A42" s="16"/>
      <c r="B42" s="13"/>
      <c r="C42" s="36" t="s">
        <v>92</v>
      </c>
      <c r="D42" s="95"/>
      <c r="E42" s="95"/>
      <c r="F42" s="95"/>
      <c r="G42" s="95"/>
      <c r="H42" s="95"/>
      <c r="I42" s="37">
        <f t="shared" si="0"/>
        <v>0</v>
      </c>
    </row>
    <row r="43" spans="1:9" ht="13.5" thickBot="1">
      <c r="A43" s="21"/>
      <c r="B43" s="22"/>
      <c r="C43" s="32" t="s">
        <v>23</v>
      </c>
      <c r="D43" s="33"/>
      <c r="E43" s="33"/>
      <c r="F43" s="33">
        <f>SUM(F37:F42)</f>
        <v>0</v>
      </c>
      <c r="G43" s="33">
        <f>SUM(G37:G42)</f>
        <v>0</v>
      </c>
      <c r="H43" s="33">
        <f>SUM(H37:H42)</f>
        <v>0</v>
      </c>
      <c r="I43" s="33">
        <f>SUM(I37:I42)</f>
        <v>0</v>
      </c>
    </row>
    <row r="44" spans="1:9" ht="12.75">
      <c r="A44" s="68" t="s">
        <v>232</v>
      </c>
      <c r="B44" s="11" t="s">
        <v>63</v>
      </c>
      <c r="C44" s="3" t="s">
        <v>211</v>
      </c>
      <c r="D44" s="95"/>
      <c r="E44" s="95"/>
      <c r="F44" s="95"/>
      <c r="G44" s="95"/>
      <c r="H44" s="95"/>
      <c r="I44" s="37">
        <f t="shared" si="0"/>
        <v>0</v>
      </c>
    </row>
    <row r="45" spans="1:9" ht="12.75">
      <c r="A45" s="17"/>
      <c r="B45" s="12"/>
      <c r="C45" s="4" t="s">
        <v>93</v>
      </c>
      <c r="D45" s="95"/>
      <c r="E45" s="95"/>
      <c r="F45" s="95"/>
      <c r="G45" s="95"/>
      <c r="H45" s="95"/>
      <c r="I45" s="37">
        <f t="shared" si="0"/>
        <v>0</v>
      </c>
    </row>
    <row r="46" spans="1:9" ht="12.75">
      <c r="A46" s="17"/>
      <c r="B46" s="12"/>
      <c r="C46" s="4" t="s">
        <v>94</v>
      </c>
      <c r="D46" s="95"/>
      <c r="E46" s="95"/>
      <c r="F46" s="95"/>
      <c r="G46" s="95"/>
      <c r="H46" s="95"/>
      <c r="I46" s="37">
        <f t="shared" si="0"/>
        <v>0</v>
      </c>
    </row>
    <row r="47" spans="1:9" ht="12.75">
      <c r="A47" s="17"/>
      <c r="B47" s="12"/>
      <c r="C47" s="4" t="s">
        <v>95</v>
      </c>
      <c r="D47" s="95"/>
      <c r="E47" s="95"/>
      <c r="F47" s="95"/>
      <c r="G47" s="95"/>
      <c r="H47" s="95"/>
      <c r="I47" s="37">
        <f t="shared" si="0"/>
        <v>0</v>
      </c>
    </row>
    <row r="48" spans="1:9" ht="12.75">
      <c r="A48" s="17"/>
      <c r="B48" s="12"/>
      <c r="C48" s="4" t="s">
        <v>96</v>
      </c>
      <c r="D48" s="95"/>
      <c r="E48" s="95"/>
      <c r="F48" s="95"/>
      <c r="G48" s="95"/>
      <c r="H48" s="95"/>
      <c r="I48" s="37">
        <f t="shared" si="0"/>
        <v>0</v>
      </c>
    </row>
    <row r="49" spans="1:9" ht="12.75">
      <c r="A49" s="17"/>
      <c r="B49" s="12"/>
      <c r="C49" s="4" t="s">
        <v>97</v>
      </c>
      <c r="D49" s="95"/>
      <c r="E49" s="95"/>
      <c r="F49" s="95"/>
      <c r="G49" s="95"/>
      <c r="H49" s="95"/>
      <c r="I49" s="37">
        <f t="shared" si="0"/>
        <v>0</v>
      </c>
    </row>
    <row r="50" spans="1:9" ht="12.75">
      <c r="A50" s="17"/>
      <c r="B50" s="12"/>
      <c r="C50" s="4" t="s">
        <v>98</v>
      </c>
      <c r="D50" s="95"/>
      <c r="E50" s="95"/>
      <c r="F50" s="95"/>
      <c r="G50" s="95"/>
      <c r="H50" s="95"/>
      <c r="I50" s="37">
        <f t="shared" si="0"/>
        <v>0</v>
      </c>
    </row>
    <row r="51" spans="1:9" ht="13.5" thickBot="1">
      <c r="A51" s="16"/>
      <c r="B51" s="13"/>
      <c r="C51" s="5" t="s">
        <v>99</v>
      </c>
      <c r="D51" s="95"/>
      <c r="E51" s="95"/>
      <c r="F51" s="95"/>
      <c r="G51" s="95"/>
      <c r="H51" s="95"/>
      <c r="I51" s="37">
        <f t="shared" si="0"/>
        <v>0</v>
      </c>
    </row>
    <row r="52" spans="1:9" ht="13.5" thickBot="1">
      <c r="A52" s="21"/>
      <c r="B52" s="22"/>
      <c r="C52" s="32" t="s">
        <v>291</v>
      </c>
      <c r="D52" s="33"/>
      <c r="E52" s="33"/>
      <c r="F52" s="33">
        <f>SUM(F44:F51)</f>
        <v>0</v>
      </c>
      <c r="G52" s="33">
        <f>SUM(G44:G51)</f>
        <v>0</v>
      </c>
      <c r="H52" s="33">
        <f>SUM(H44:H51)</f>
        <v>0</v>
      </c>
      <c r="I52" s="33">
        <f>SUM(I44:I51)</f>
        <v>0</v>
      </c>
    </row>
    <row r="53" spans="1:9" ht="12.75">
      <c r="A53" s="68" t="s">
        <v>233</v>
      </c>
      <c r="B53" s="11" t="s">
        <v>64</v>
      </c>
      <c r="C53" s="28" t="s">
        <v>53</v>
      </c>
      <c r="D53" s="95"/>
      <c r="E53" s="95"/>
      <c r="F53" s="95"/>
      <c r="G53" s="95"/>
      <c r="H53" s="95"/>
      <c r="I53" s="37">
        <f t="shared" si="0"/>
        <v>0</v>
      </c>
    </row>
    <row r="54" spans="1:9" ht="12.75">
      <c r="A54" s="17"/>
      <c r="B54" s="12"/>
      <c r="C54" s="7" t="s">
        <v>100</v>
      </c>
      <c r="D54" s="95"/>
      <c r="E54" s="95"/>
      <c r="F54" s="95"/>
      <c r="G54" s="95"/>
      <c r="H54" s="95"/>
      <c r="I54" s="37">
        <f t="shared" si="0"/>
        <v>0</v>
      </c>
    </row>
    <row r="55" spans="1:9" ht="12.75">
      <c r="A55" s="17"/>
      <c r="B55" s="12"/>
      <c r="C55" s="7" t="s">
        <v>212</v>
      </c>
      <c r="D55" s="95"/>
      <c r="E55" s="95"/>
      <c r="F55" s="95"/>
      <c r="G55" s="95"/>
      <c r="H55" s="95"/>
      <c r="I55" s="37">
        <f t="shared" si="0"/>
        <v>0</v>
      </c>
    </row>
    <row r="56" spans="1:9" ht="13.5" thickBot="1">
      <c r="A56" s="16"/>
      <c r="B56" s="13"/>
      <c r="C56" s="30" t="s">
        <v>101</v>
      </c>
      <c r="D56" s="95"/>
      <c r="E56" s="95"/>
      <c r="F56" s="95"/>
      <c r="G56" s="95"/>
      <c r="H56" s="95"/>
      <c r="I56" s="37">
        <f t="shared" si="0"/>
        <v>0</v>
      </c>
    </row>
    <row r="57" spans="1:9" ht="13.5" thickBot="1">
      <c r="A57" s="21"/>
      <c r="B57" s="22"/>
      <c r="C57" s="32" t="s">
        <v>24</v>
      </c>
      <c r="D57" s="33"/>
      <c r="E57" s="33"/>
      <c r="F57" s="33">
        <f>SUM(F53:F56)</f>
        <v>0</v>
      </c>
      <c r="G57" s="33">
        <f>SUM(G53:G56)</f>
        <v>0</v>
      </c>
      <c r="H57" s="33">
        <f>SUM(H53:H56)</f>
        <v>0</v>
      </c>
      <c r="I57" s="33">
        <f>SUM(I53:I56)</f>
        <v>0</v>
      </c>
    </row>
    <row r="58" spans="1:9" ht="12.75">
      <c r="A58" s="68" t="s">
        <v>234</v>
      </c>
      <c r="B58" s="11" t="s">
        <v>258</v>
      </c>
      <c r="C58" s="3" t="s">
        <v>247</v>
      </c>
      <c r="D58" s="95"/>
      <c r="E58" s="95"/>
      <c r="F58" s="95"/>
      <c r="G58" s="95"/>
      <c r="H58" s="95"/>
      <c r="I58" s="37">
        <f t="shared" si="0"/>
        <v>0</v>
      </c>
    </row>
    <row r="59" spans="1:9" ht="12.75">
      <c r="A59" s="17"/>
      <c r="B59" s="12" t="s">
        <v>259</v>
      </c>
      <c r="C59" s="4" t="s">
        <v>102</v>
      </c>
      <c r="D59" s="95"/>
      <c r="E59" s="95"/>
      <c r="F59" s="95"/>
      <c r="G59" s="95"/>
      <c r="H59" s="95"/>
      <c r="I59" s="37">
        <f t="shared" si="0"/>
        <v>0</v>
      </c>
    </row>
    <row r="60" spans="1:9" ht="12.75">
      <c r="A60" s="17"/>
      <c r="B60" s="12"/>
      <c r="C60" s="4" t="s">
        <v>250</v>
      </c>
      <c r="D60" s="95"/>
      <c r="E60" s="95"/>
      <c r="F60" s="95"/>
      <c r="G60" s="95"/>
      <c r="H60" s="95"/>
      <c r="I60" s="37">
        <f t="shared" si="0"/>
        <v>0</v>
      </c>
    </row>
    <row r="61" spans="1:9" ht="12.75">
      <c r="A61" s="17"/>
      <c r="B61" s="12"/>
      <c r="C61" s="4" t="s">
        <v>103</v>
      </c>
      <c r="D61" s="95"/>
      <c r="E61" s="95"/>
      <c r="F61" s="95"/>
      <c r="G61" s="95"/>
      <c r="H61" s="95"/>
      <c r="I61" s="37">
        <f t="shared" si="0"/>
        <v>0</v>
      </c>
    </row>
    <row r="62" spans="1:9" ht="12.75">
      <c r="A62" s="17"/>
      <c r="B62" s="12"/>
      <c r="C62" s="4" t="s">
        <v>104</v>
      </c>
      <c r="D62" s="95"/>
      <c r="E62" s="95"/>
      <c r="F62" s="95"/>
      <c r="G62" s="95"/>
      <c r="H62" s="95"/>
      <c r="I62" s="37">
        <f t="shared" si="0"/>
        <v>0</v>
      </c>
    </row>
    <row r="63" spans="1:9" ht="12.75">
      <c r="A63" s="17"/>
      <c r="B63" s="12"/>
      <c r="C63" s="4" t="s">
        <v>105</v>
      </c>
      <c r="D63" s="95"/>
      <c r="E63" s="95"/>
      <c r="F63" s="95"/>
      <c r="G63" s="95"/>
      <c r="H63" s="95"/>
      <c r="I63" s="37">
        <f t="shared" si="0"/>
        <v>0</v>
      </c>
    </row>
    <row r="64" spans="1:9" ht="12.75">
      <c r="A64" s="17"/>
      <c r="B64" s="12"/>
      <c r="C64" s="4" t="s">
        <v>213</v>
      </c>
      <c r="D64" s="95"/>
      <c r="E64" s="95"/>
      <c r="F64" s="95"/>
      <c r="G64" s="95"/>
      <c r="H64" s="95"/>
      <c r="I64" s="37">
        <f t="shared" si="0"/>
        <v>0</v>
      </c>
    </row>
    <row r="65" spans="1:9" ht="12.75">
      <c r="A65" s="17"/>
      <c r="B65" s="12"/>
      <c r="C65" s="4" t="s">
        <v>106</v>
      </c>
      <c r="D65" s="95"/>
      <c r="E65" s="95"/>
      <c r="F65" s="95"/>
      <c r="G65" s="95"/>
      <c r="H65" s="95"/>
      <c r="I65" s="37">
        <f t="shared" si="0"/>
        <v>0</v>
      </c>
    </row>
    <row r="66" spans="1:9" ht="13.5" thickBot="1">
      <c r="A66" s="16"/>
      <c r="B66" s="13"/>
      <c r="C66" s="5" t="s">
        <v>107</v>
      </c>
      <c r="D66" s="95"/>
      <c r="E66" s="95"/>
      <c r="F66" s="95"/>
      <c r="G66" s="95"/>
      <c r="H66" s="95"/>
      <c r="I66" s="37">
        <f t="shared" si="0"/>
        <v>0</v>
      </c>
    </row>
    <row r="67" spans="1:9" ht="13.5" thickBot="1">
      <c r="A67" s="21"/>
      <c r="B67" s="22"/>
      <c r="C67" s="32" t="s">
        <v>25</v>
      </c>
      <c r="D67" s="33"/>
      <c r="E67" s="33"/>
      <c r="F67" s="33">
        <f>SUM(F58:F66)</f>
        <v>0</v>
      </c>
      <c r="G67" s="33">
        <f>SUM(G58:G66)</f>
        <v>0</v>
      </c>
      <c r="H67" s="33">
        <f>SUM(H58:H66)</f>
        <v>0</v>
      </c>
      <c r="I67" s="33">
        <f>SUM(I58:I66)</f>
        <v>0</v>
      </c>
    </row>
    <row r="68" spans="1:9" ht="12.75">
      <c r="A68" s="68" t="s">
        <v>235</v>
      </c>
      <c r="B68" s="11" t="s">
        <v>66</v>
      </c>
      <c r="C68" s="3" t="s">
        <v>108</v>
      </c>
      <c r="D68" s="95"/>
      <c r="E68" s="95"/>
      <c r="F68" s="95"/>
      <c r="G68" s="95"/>
      <c r="H68" s="95"/>
      <c r="I68" s="37">
        <f t="shared" si="0"/>
        <v>0</v>
      </c>
    </row>
    <row r="69" spans="1:9" ht="12.75">
      <c r="A69" s="17"/>
      <c r="B69" s="12"/>
      <c r="C69" s="4" t="s">
        <v>109</v>
      </c>
      <c r="D69" s="95"/>
      <c r="E69" s="95"/>
      <c r="F69" s="95"/>
      <c r="G69" s="95"/>
      <c r="H69" s="95"/>
      <c r="I69" s="37">
        <f t="shared" si="0"/>
        <v>0</v>
      </c>
    </row>
    <row r="70" spans="1:9" ht="12.75">
      <c r="A70" s="17"/>
      <c r="B70" s="12"/>
      <c r="C70" s="4" t="s">
        <v>110</v>
      </c>
      <c r="D70" s="95"/>
      <c r="E70" s="95"/>
      <c r="F70" s="95"/>
      <c r="G70" s="95"/>
      <c r="H70" s="95"/>
      <c r="I70" s="37">
        <f t="shared" si="0"/>
        <v>0</v>
      </c>
    </row>
    <row r="71" spans="1:9" ht="12.75">
      <c r="A71" s="17"/>
      <c r="B71" s="12"/>
      <c r="C71" s="4" t="s">
        <v>111</v>
      </c>
      <c r="D71" s="95"/>
      <c r="E71" s="95"/>
      <c r="F71" s="95"/>
      <c r="G71" s="95"/>
      <c r="H71" s="95"/>
      <c r="I71" s="37">
        <f t="shared" si="0"/>
        <v>0</v>
      </c>
    </row>
    <row r="72" spans="1:9" ht="12.75">
      <c r="A72" s="17"/>
      <c r="B72" s="12"/>
      <c r="C72" s="4" t="s">
        <v>112</v>
      </c>
      <c r="D72" s="95"/>
      <c r="E72" s="95"/>
      <c r="F72" s="95"/>
      <c r="G72" s="95"/>
      <c r="H72" s="95"/>
      <c r="I72" s="37">
        <f t="shared" si="0"/>
        <v>0</v>
      </c>
    </row>
    <row r="73" spans="1:9" ht="12.75">
      <c r="A73" s="17"/>
      <c r="B73" s="12"/>
      <c r="C73" s="4" t="s">
        <v>113</v>
      </c>
      <c r="D73" s="95"/>
      <c r="E73" s="95"/>
      <c r="F73" s="95"/>
      <c r="G73" s="95"/>
      <c r="H73" s="95"/>
      <c r="I73" s="37">
        <f t="shared" si="0"/>
        <v>0</v>
      </c>
    </row>
    <row r="74" spans="1:9" ht="12.75">
      <c r="A74" s="17"/>
      <c r="B74" s="12"/>
      <c r="C74" s="4" t="s">
        <v>114</v>
      </c>
      <c r="D74" s="95"/>
      <c r="E74" s="95"/>
      <c r="F74" s="95"/>
      <c r="G74" s="95"/>
      <c r="H74" s="95"/>
      <c r="I74" s="37">
        <f t="shared" si="0"/>
        <v>0</v>
      </c>
    </row>
    <row r="75" spans="1:9" ht="12.75">
      <c r="A75" s="17"/>
      <c r="B75" s="12"/>
      <c r="C75" s="4" t="s">
        <v>115</v>
      </c>
      <c r="D75" s="95"/>
      <c r="E75" s="95"/>
      <c r="F75" s="95"/>
      <c r="G75" s="95"/>
      <c r="H75" s="95"/>
      <c r="I75" s="37">
        <f t="shared" si="0"/>
        <v>0</v>
      </c>
    </row>
    <row r="76" spans="1:9" ht="13.5" thickBot="1">
      <c r="A76" s="16"/>
      <c r="B76" s="13"/>
      <c r="C76" s="5" t="s">
        <v>116</v>
      </c>
      <c r="D76" s="95"/>
      <c r="E76" s="95"/>
      <c r="F76" s="95"/>
      <c r="G76" s="95"/>
      <c r="H76" s="95"/>
      <c r="I76" s="37">
        <f t="shared" si="0"/>
        <v>0</v>
      </c>
    </row>
    <row r="77" spans="1:9" ht="13.5" thickBot="1">
      <c r="A77" s="21"/>
      <c r="B77" s="22"/>
      <c r="C77" s="32" t="s">
        <v>26</v>
      </c>
      <c r="D77" s="33"/>
      <c r="E77" s="33"/>
      <c r="F77" s="33">
        <f>SUM(F68:F76)</f>
        <v>0</v>
      </c>
      <c r="G77" s="33">
        <f>SUM(G68:G76)</f>
        <v>0</v>
      </c>
      <c r="H77" s="33">
        <f>SUM(H68:H76)</f>
        <v>0</v>
      </c>
      <c r="I77" s="33">
        <f>SUM(I68:I76)</f>
        <v>0</v>
      </c>
    </row>
    <row r="78" spans="1:9" ht="12.75">
      <c r="A78" s="68" t="s">
        <v>236</v>
      </c>
      <c r="B78" s="11" t="s">
        <v>67</v>
      </c>
      <c r="C78" s="3" t="s">
        <v>117</v>
      </c>
      <c r="D78" s="95"/>
      <c r="E78" s="95"/>
      <c r="F78" s="95"/>
      <c r="G78" s="95"/>
      <c r="H78" s="95"/>
      <c r="I78" s="37">
        <f t="shared" si="0"/>
        <v>0</v>
      </c>
    </row>
    <row r="79" spans="1:9" ht="12.75">
      <c r="A79" s="17"/>
      <c r="B79" s="12"/>
      <c r="C79" s="4" t="s">
        <v>118</v>
      </c>
      <c r="D79" s="95"/>
      <c r="E79" s="95"/>
      <c r="F79" s="95"/>
      <c r="G79" s="95"/>
      <c r="H79" s="95"/>
      <c r="I79" s="37">
        <f t="shared" si="0"/>
        <v>0</v>
      </c>
    </row>
    <row r="80" spans="1:9" ht="12.75">
      <c r="A80" s="17"/>
      <c r="B80" s="12"/>
      <c r="C80" s="4" t="s">
        <v>119</v>
      </c>
      <c r="D80" s="95"/>
      <c r="E80" s="95"/>
      <c r="F80" s="95"/>
      <c r="G80" s="95"/>
      <c r="H80" s="95"/>
      <c r="I80" s="37">
        <f aca="true" t="shared" si="1" ref="I80:I143">SUM(F80:H80)</f>
        <v>0</v>
      </c>
    </row>
    <row r="81" spans="1:9" ht="12.75">
      <c r="A81" s="17"/>
      <c r="B81" s="12"/>
      <c r="C81" s="4" t="s">
        <v>120</v>
      </c>
      <c r="D81" s="95"/>
      <c r="E81" s="95"/>
      <c r="F81" s="95"/>
      <c r="G81" s="95"/>
      <c r="H81" s="95"/>
      <c r="I81" s="37">
        <f t="shared" si="1"/>
        <v>0</v>
      </c>
    </row>
    <row r="82" spans="1:9" ht="12.75">
      <c r="A82" s="17"/>
      <c r="B82" s="12"/>
      <c r="C82" s="4" t="s">
        <v>121</v>
      </c>
      <c r="D82" s="95"/>
      <c r="E82" s="95"/>
      <c r="F82" s="95"/>
      <c r="G82" s="95"/>
      <c r="H82" s="95"/>
      <c r="I82" s="37">
        <f t="shared" si="1"/>
        <v>0</v>
      </c>
    </row>
    <row r="83" spans="1:9" ht="12.75">
      <c r="A83" s="17"/>
      <c r="B83" s="12"/>
      <c r="C83" s="4" t="s">
        <v>122</v>
      </c>
      <c r="D83" s="95"/>
      <c r="E83" s="95"/>
      <c r="F83" s="95"/>
      <c r="G83" s="95"/>
      <c r="H83" s="95"/>
      <c r="I83" s="37">
        <f t="shared" si="1"/>
        <v>0</v>
      </c>
    </row>
    <row r="84" spans="1:9" ht="12.75">
      <c r="A84" s="17"/>
      <c r="B84" s="12"/>
      <c r="C84" s="4" t="s">
        <v>123</v>
      </c>
      <c r="D84" s="95"/>
      <c r="E84" s="95"/>
      <c r="F84" s="95"/>
      <c r="G84" s="95"/>
      <c r="H84" s="95"/>
      <c r="I84" s="37">
        <f t="shared" si="1"/>
        <v>0</v>
      </c>
    </row>
    <row r="85" spans="1:9" ht="12.75">
      <c r="A85" s="17"/>
      <c r="B85" s="12"/>
      <c r="C85" s="4" t="s">
        <v>124</v>
      </c>
      <c r="D85" s="95"/>
      <c r="E85" s="95"/>
      <c r="F85" s="95"/>
      <c r="G85" s="95"/>
      <c r="H85" s="95"/>
      <c r="I85" s="37">
        <f t="shared" si="1"/>
        <v>0</v>
      </c>
    </row>
    <row r="86" spans="1:9" ht="13.5" thickBot="1">
      <c r="A86" s="16"/>
      <c r="B86" s="13"/>
      <c r="C86" s="5" t="s">
        <v>125</v>
      </c>
      <c r="D86" s="95"/>
      <c r="E86" s="95"/>
      <c r="F86" s="95"/>
      <c r="G86" s="95"/>
      <c r="H86" s="95"/>
      <c r="I86" s="37">
        <f t="shared" si="1"/>
        <v>0</v>
      </c>
    </row>
    <row r="87" spans="1:9" ht="13.5" thickBot="1">
      <c r="A87" s="21"/>
      <c r="B87" s="22"/>
      <c r="C87" s="32" t="s">
        <v>27</v>
      </c>
      <c r="D87" s="33"/>
      <c r="E87" s="33"/>
      <c r="F87" s="33">
        <f>SUM(F78:F86)</f>
        <v>0</v>
      </c>
      <c r="G87" s="33">
        <f>SUM(G78:G86)</f>
        <v>0</v>
      </c>
      <c r="H87" s="33">
        <f>SUM(H78:H86)</f>
        <v>0</v>
      </c>
      <c r="I87" s="33">
        <f>SUM(I78:I86)</f>
        <v>0</v>
      </c>
    </row>
    <row r="88" spans="1:9" ht="12.75">
      <c r="A88" s="15">
        <v>10</v>
      </c>
      <c r="B88" s="11" t="s">
        <v>68</v>
      </c>
      <c r="C88" s="3" t="s">
        <v>126</v>
      </c>
      <c r="D88" s="95"/>
      <c r="E88" s="95"/>
      <c r="F88" s="95"/>
      <c r="G88" s="95"/>
      <c r="H88" s="95"/>
      <c r="I88" s="37">
        <f t="shared" si="1"/>
        <v>0</v>
      </c>
    </row>
    <row r="89" spans="1:9" ht="12.75">
      <c r="A89" s="17"/>
      <c r="B89" s="12"/>
      <c r="C89" s="4" t="s">
        <v>127</v>
      </c>
      <c r="D89" s="95"/>
      <c r="E89" s="95"/>
      <c r="F89" s="95"/>
      <c r="G89" s="95"/>
      <c r="H89" s="95"/>
      <c r="I89" s="37">
        <f t="shared" si="1"/>
        <v>0</v>
      </c>
    </row>
    <row r="90" spans="1:9" ht="12.75">
      <c r="A90" s="17"/>
      <c r="B90" s="12"/>
      <c r="C90" s="4" t="s">
        <v>128</v>
      </c>
      <c r="D90" s="95"/>
      <c r="E90" s="95"/>
      <c r="F90" s="95"/>
      <c r="G90" s="95"/>
      <c r="H90" s="95"/>
      <c r="I90" s="37">
        <f t="shared" si="1"/>
        <v>0</v>
      </c>
    </row>
    <row r="91" spans="1:9" ht="12.75">
      <c r="A91" s="17"/>
      <c r="B91" s="12"/>
      <c r="C91" s="4" t="s">
        <v>129</v>
      </c>
      <c r="D91" s="95"/>
      <c r="E91" s="95"/>
      <c r="F91" s="95"/>
      <c r="G91" s="95"/>
      <c r="H91" s="95"/>
      <c r="I91" s="37">
        <f t="shared" si="1"/>
        <v>0</v>
      </c>
    </row>
    <row r="92" spans="1:9" ht="12.75">
      <c r="A92" s="17"/>
      <c r="B92" s="12"/>
      <c r="C92" s="4" t="s">
        <v>130</v>
      </c>
      <c r="D92" s="95"/>
      <c r="E92" s="95"/>
      <c r="F92" s="95"/>
      <c r="G92" s="95"/>
      <c r="H92" s="95"/>
      <c r="I92" s="37">
        <f t="shared" si="1"/>
        <v>0</v>
      </c>
    </row>
    <row r="93" spans="1:9" ht="12.75">
      <c r="A93" s="17"/>
      <c r="B93" s="12"/>
      <c r="C93" s="4" t="s">
        <v>131</v>
      </c>
      <c r="D93" s="95"/>
      <c r="E93" s="95"/>
      <c r="F93" s="95"/>
      <c r="G93" s="95"/>
      <c r="H93" s="95"/>
      <c r="I93" s="37">
        <f t="shared" si="1"/>
        <v>0</v>
      </c>
    </row>
    <row r="94" spans="1:9" ht="12.75">
      <c r="A94" s="17"/>
      <c r="B94" s="12"/>
      <c r="C94" s="4" t="s">
        <v>132</v>
      </c>
      <c r="D94" s="95"/>
      <c r="E94" s="95"/>
      <c r="F94" s="95"/>
      <c r="G94" s="95"/>
      <c r="H94" s="95"/>
      <c r="I94" s="37">
        <f t="shared" si="1"/>
        <v>0</v>
      </c>
    </row>
    <row r="95" spans="1:9" ht="12.75">
      <c r="A95" s="17"/>
      <c r="B95" s="12"/>
      <c r="C95" s="4" t="s">
        <v>133</v>
      </c>
      <c r="D95" s="95"/>
      <c r="E95" s="95"/>
      <c r="F95" s="95"/>
      <c r="G95" s="95"/>
      <c r="H95" s="95"/>
      <c r="I95" s="37">
        <f t="shared" si="1"/>
        <v>0</v>
      </c>
    </row>
    <row r="96" spans="1:9" ht="12.75">
      <c r="A96" s="17"/>
      <c r="B96" s="12"/>
      <c r="C96" s="4" t="s">
        <v>134</v>
      </c>
      <c r="D96" s="95"/>
      <c r="E96" s="95"/>
      <c r="F96" s="95"/>
      <c r="G96" s="95"/>
      <c r="H96" s="95"/>
      <c r="I96" s="37">
        <f t="shared" si="1"/>
        <v>0</v>
      </c>
    </row>
    <row r="97" spans="1:9" ht="12.75">
      <c r="A97" s="17"/>
      <c r="B97" s="12"/>
      <c r="C97" s="4" t="s">
        <v>135</v>
      </c>
      <c r="D97" s="95"/>
      <c r="E97" s="95"/>
      <c r="F97" s="95"/>
      <c r="G97" s="95"/>
      <c r="H97" s="95"/>
      <c r="I97" s="37">
        <f t="shared" si="1"/>
        <v>0</v>
      </c>
    </row>
    <row r="98" spans="1:9" ht="12.75">
      <c r="A98" s="17"/>
      <c r="B98" s="12"/>
      <c r="C98" s="4" t="s">
        <v>136</v>
      </c>
      <c r="D98" s="95"/>
      <c r="E98" s="95"/>
      <c r="F98" s="95"/>
      <c r="G98" s="95"/>
      <c r="H98" s="95"/>
      <c r="I98" s="37">
        <f t="shared" si="1"/>
        <v>0</v>
      </c>
    </row>
    <row r="99" spans="1:9" ht="12.75">
      <c r="A99" s="17"/>
      <c r="B99" s="12"/>
      <c r="C99" s="4" t="s">
        <v>137</v>
      </c>
      <c r="D99" s="95"/>
      <c r="E99" s="95"/>
      <c r="F99" s="95"/>
      <c r="G99" s="95"/>
      <c r="H99" s="95"/>
      <c r="I99" s="37">
        <f t="shared" si="1"/>
        <v>0</v>
      </c>
    </row>
    <row r="100" spans="1:9" ht="12.75">
      <c r="A100" s="17"/>
      <c r="B100" s="12"/>
      <c r="C100" s="4" t="s">
        <v>138</v>
      </c>
      <c r="D100" s="95"/>
      <c r="E100" s="95"/>
      <c r="F100" s="95"/>
      <c r="G100" s="95"/>
      <c r="H100" s="95"/>
      <c r="I100" s="37">
        <f t="shared" si="1"/>
        <v>0</v>
      </c>
    </row>
    <row r="101" spans="1:9" ht="12.75">
      <c r="A101" s="17"/>
      <c r="B101" s="12"/>
      <c r="C101" s="4" t="s">
        <v>139</v>
      </c>
      <c r="D101" s="95"/>
      <c r="E101" s="95"/>
      <c r="F101" s="95"/>
      <c r="G101" s="95"/>
      <c r="H101" s="95"/>
      <c r="I101" s="37">
        <f t="shared" si="1"/>
        <v>0</v>
      </c>
    </row>
    <row r="102" spans="1:9" ht="12.75">
      <c r="A102" s="17"/>
      <c r="B102" s="12"/>
      <c r="C102" s="4" t="s">
        <v>140</v>
      </c>
      <c r="D102" s="95"/>
      <c r="E102" s="95"/>
      <c r="F102" s="95"/>
      <c r="G102" s="95"/>
      <c r="H102" s="95"/>
      <c r="I102" s="37">
        <f t="shared" si="1"/>
        <v>0</v>
      </c>
    </row>
    <row r="103" spans="1:9" ht="12.75">
      <c r="A103" s="17"/>
      <c r="B103" s="12"/>
      <c r="C103" s="4" t="s">
        <v>141</v>
      </c>
      <c r="D103" s="95"/>
      <c r="E103" s="95"/>
      <c r="F103" s="95"/>
      <c r="G103" s="95"/>
      <c r="H103" s="95"/>
      <c r="I103" s="37">
        <f t="shared" si="1"/>
        <v>0</v>
      </c>
    </row>
    <row r="104" spans="1:9" ht="12.75">
      <c r="A104" s="17"/>
      <c r="B104" s="12"/>
      <c r="C104" s="4" t="s">
        <v>142</v>
      </c>
      <c r="D104" s="95"/>
      <c r="E104" s="95"/>
      <c r="F104" s="95"/>
      <c r="G104" s="95"/>
      <c r="H104" s="95"/>
      <c r="I104" s="37">
        <f t="shared" si="1"/>
        <v>0</v>
      </c>
    </row>
    <row r="105" spans="1:9" ht="12.75">
      <c r="A105" s="17"/>
      <c r="B105" s="12"/>
      <c r="C105" s="4" t="s">
        <v>143</v>
      </c>
      <c r="D105" s="95"/>
      <c r="E105" s="95"/>
      <c r="F105" s="95"/>
      <c r="G105" s="95"/>
      <c r="H105" s="95"/>
      <c r="I105" s="37">
        <f t="shared" si="1"/>
        <v>0</v>
      </c>
    </row>
    <row r="106" spans="1:9" ht="13.5" thickBot="1">
      <c r="A106" s="16"/>
      <c r="B106" s="13"/>
      <c r="C106" s="5" t="s">
        <v>144</v>
      </c>
      <c r="D106" s="95"/>
      <c r="E106" s="95"/>
      <c r="F106" s="95"/>
      <c r="G106" s="95"/>
      <c r="H106" s="95"/>
      <c r="I106" s="37">
        <f t="shared" si="1"/>
        <v>0</v>
      </c>
    </row>
    <row r="107" spans="1:9" ht="13.5" thickBot="1">
      <c r="A107" s="21"/>
      <c r="B107" s="22"/>
      <c r="C107" s="32" t="s">
        <v>28</v>
      </c>
      <c r="D107" s="33"/>
      <c r="E107" s="33"/>
      <c r="F107" s="33">
        <f>SUM(F88:F106)</f>
        <v>0</v>
      </c>
      <c r="G107" s="33">
        <f>SUM(G88:G106)</f>
        <v>0</v>
      </c>
      <c r="H107" s="33">
        <f>SUM(H88:H106)</f>
        <v>0</v>
      </c>
      <c r="I107" s="33">
        <f>SUM(I88:I106)</f>
        <v>0</v>
      </c>
    </row>
    <row r="108" spans="1:9" ht="12.75">
      <c r="A108" s="15">
        <v>11</v>
      </c>
      <c r="B108" s="11" t="s">
        <v>57</v>
      </c>
      <c r="C108" s="3" t="s">
        <v>148</v>
      </c>
      <c r="D108" s="95"/>
      <c r="E108" s="95"/>
      <c r="F108" s="95"/>
      <c r="G108" s="95"/>
      <c r="H108" s="95"/>
      <c r="I108" s="37">
        <f t="shared" si="1"/>
        <v>0</v>
      </c>
    </row>
    <row r="109" spans="1:9" ht="12.75">
      <c r="A109" s="17"/>
      <c r="B109" s="12"/>
      <c r="C109" s="4" t="s">
        <v>145</v>
      </c>
      <c r="D109" s="95"/>
      <c r="E109" s="95"/>
      <c r="F109" s="95"/>
      <c r="G109" s="95"/>
      <c r="H109" s="95"/>
      <c r="I109" s="37">
        <f t="shared" si="1"/>
        <v>0</v>
      </c>
    </row>
    <row r="110" spans="1:9" ht="12.75">
      <c r="A110" s="17"/>
      <c r="B110" s="12"/>
      <c r="C110" s="4" t="s">
        <v>146</v>
      </c>
      <c r="D110" s="95"/>
      <c r="E110" s="95"/>
      <c r="F110" s="95"/>
      <c r="G110" s="95"/>
      <c r="H110" s="95"/>
      <c r="I110" s="37">
        <f t="shared" si="1"/>
        <v>0</v>
      </c>
    </row>
    <row r="111" spans="1:9" ht="12.75">
      <c r="A111" s="17"/>
      <c r="B111" s="12"/>
      <c r="C111" s="4" t="s">
        <v>147</v>
      </c>
      <c r="D111" s="95"/>
      <c r="E111" s="95"/>
      <c r="F111" s="95"/>
      <c r="G111" s="95"/>
      <c r="H111" s="95"/>
      <c r="I111" s="37">
        <f t="shared" si="1"/>
        <v>0</v>
      </c>
    </row>
    <row r="112" spans="1:9" ht="12.75">
      <c r="A112" s="17"/>
      <c r="B112" s="12"/>
      <c r="C112" s="4" t="s">
        <v>149</v>
      </c>
      <c r="D112" s="95"/>
      <c r="E112" s="95"/>
      <c r="F112" s="95"/>
      <c r="G112" s="95"/>
      <c r="H112" s="95"/>
      <c r="I112" s="37">
        <f t="shared" si="1"/>
        <v>0</v>
      </c>
    </row>
    <row r="113" spans="1:9" ht="12.75">
      <c r="A113" s="17"/>
      <c r="B113" s="12"/>
      <c r="C113" s="4" t="s">
        <v>150</v>
      </c>
      <c r="D113" s="95"/>
      <c r="E113" s="95"/>
      <c r="F113" s="95"/>
      <c r="G113" s="95"/>
      <c r="H113" s="95"/>
      <c r="I113" s="37">
        <f t="shared" si="1"/>
        <v>0</v>
      </c>
    </row>
    <row r="114" spans="1:9" ht="12.75">
      <c r="A114" s="17"/>
      <c r="B114" s="12"/>
      <c r="C114" s="4" t="s">
        <v>151</v>
      </c>
      <c r="D114" s="95"/>
      <c r="E114" s="95"/>
      <c r="F114" s="95"/>
      <c r="G114" s="95"/>
      <c r="H114" s="95"/>
      <c r="I114" s="37">
        <f t="shared" si="1"/>
        <v>0</v>
      </c>
    </row>
    <row r="115" spans="1:9" ht="12.75">
      <c r="A115" s="17"/>
      <c r="B115" s="12"/>
      <c r="C115" s="4" t="s">
        <v>249</v>
      </c>
      <c r="D115" s="95"/>
      <c r="E115" s="95"/>
      <c r="F115" s="95"/>
      <c r="G115" s="95"/>
      <c r="H115" s="95"/>
      <c r="I115" s="37">
        <f t="shared" si="1"/>
        <v>0</v>
      </c>
    </row>
    <row r="116" spans="1:9" ht="12.75">
      <c r="A116" s="17"/>
      <c r="B116" s="12"/>
      <c r="C116" s="4" t="s">
        <v>214</v>
      </c>
      <c r="D116" s="95"/>
      <c r="E116" s="95"/>
      <c r="F116" s="95"/>
      <c r="G116" s="95"/>
      <c r="H116" s="95"/>
      <c r="I116" s="37">
        <f t="shared" si="1"/>
        <v>0</v>
      </c>
    </row>
    <row r="117" spans="1:9" ht="12.75">
      <c r="A117" s="17"/>
      <c r="B117" s="12"/>
      <c r="C117" s="4" t="s">
        <v>152</v>
      </c>
      <c r="D117" s="95"/>
      <c r="E117" s="95"/>
      <c r="F117" s="95"/>
      <c r="G117" s="95"/>
      <c r="H117" s="95"/>
      <c r="I117" s="37">
        <f t="shared" si="1"/>
        <v>0</v>
      </c>
    </row>
    <row r="118" spans="1:9" ht="12.75">
      <c r="A118" s="17"/>
      <c r="B118" s="12"/>
      <c r="C118" s="4" t="s">
        <v>153</v>
      </c>
      <c r="D118" s="95"/>
      <c r="E118" s="95"/>
      <c r="F118" s="95"/>
      <c r="G118" s="95"/>
      <c r="H118" s="95"/>
      <c r="I118" s="37">
        <f t="shared" si="1"/>
        <v>0</v>
      </c>
    </row>
    <row r="119" spans="1:9" ht="12.75">
      <c r="A119" s="17"/>
      <c r="B119" s="12"/>
      <c r="C119" s="4" t="s">
        <v>154</v>
      </c>
      <c r="D119" s="95"/>
      <c r="E119" s="95"/>
      <c r="F119" s="95"/>
      <c r="G119" s="95"/>
      <c r="H119" s="95"/>
      <c r="I119" s="37">
        <f t="shared" si="1"/>
        <v>0</v>
      </c>
    </row>
    <row r="120" spans="1:9" ht="12.75">
      <c r="A120" s="17"/>
      <c r="B120" s="12"/>
      <c r="C120" s="4" t="s">
        <v>155</v>
      </c>
      <c r="D120" s="95"/>
      <c r="E120" s="95"/>
      <c r="F120" s="95"/>
      <c r="G120" s="95"/>
      <c r="H120" s="95"/>
      <c r="I120" s="37">
        <f t="shared" si="1"/>
        <v>0</v>
      </c>
    </row>
    <row r="121" spans="1:9" ht="12.75">
      <c r="A121" s="17"/>
      <c r="B121" s="12"/>
      <c r="C121" s="4" t="s">
        <v>156</v>
      </c>
      <c r="D121" s="95"/>
      <c r="E121" s="95"/>
      <c r="F121" s="95"/>
      <c r="G121" s="95"/>
      <c r="H121" s="95"/>
      <c r="I121" s="37">
        <f t="shared" si="1"/>
        <v>0</v>
      </c>
    </row>
    <row r="122" spans="1:9" ht="12.75">
      <c r="A122" s="17"/>
      <c r="B122" s="12"/>
      <c r="C122" s="4" t="s">
        <v>157</v>
      </c>
      <c r="D122" s="95"/>
      <c r="E122" s="95"/>
      <c r="F122" s="95"/>
      <c r="G122" s="95"/>
      <c r="H122" s="95"/>
      <c r="I122" s="37">
        <f t="shared" si="1"/>
        <v>0</v>
      </c>
    </row>
    <row r="123" spans="1:9" ht="12.75">
      <c r="A123" s="17"/>
      <c r="B123" s="12"/>
      <c r="C123" s="4" t="s">
        <v>215</v>
      </c>
      <c r="D123" s="95"/>
      <c r="E123" s="95"/>
      <c r="F123" s="95"/>
      <c r="G123" s="95"/>
      <c r="H123" s="95"/>
      <c r="I123" s="37">
        <f t="shared" si="1"/>
        <v>0</v>
      </c>
    </row>
    <row r="124" spans="1:9" ht="12.75">
      <c r="A124" s="17"/>
      <c r="B124" s="12"/>
      <c r="C124" s="4" t="s">
        <v>158</v>
      </c>
      <c r="D124" s="95"/>
      <c r="E124" s="95"/>
      <c r="F124" s="95"/>
      <c r="G124" s="95"/>
      <c r="H124" s="95"/>
      <c r="I124" s="37">
        <f t="shared" si="1"/>
        <v>0</v>
      </c>
    </row>
    <row r="125" spans="1:9" ht="12.75">
      <c r="A125" s="17"/>
      <c r="B125" s="12"/>
      <c r="C125" s="4" t="s">
        <v>159</v>
      </c>
      <c r="D125" s="95"/>
      <c r="E125" s="95"/>
      <c r="F125" s="95"/>
      <c r="G125" s="95"/>
      <c r="H125" s="95"/>
      <c r="I125" s="37">
        <f t="shared" si="1"/>
        <v>0</v>
      </c>
    </row>
    <row r="126" spans="1:9" ht="12.75">
      <c r="A126" s="17"/>
      <c r="B126" s="12"/>
      <c r="C126" s="4" t="s">
        <v>160</v>
      </c>
      <c r="D126" s="95"/>
      <c r="E126" s="95"/>
      <c r="F126" s="95"/>
      <c r="G126" s="95"/>
      <c r="H126" s="95"/>
      <c r="I126" s="37">
        <f t="shared" si="1"/>
        <v>0</v>
      </c>
    </row>
    <row r="127" spans="1:9" ht="12.75">
      <c r="A127" s="17"/>
      <c r="B127" s="12"/>
      <c r="C127" s="4" t="s">
        <v>161</v>
      </c>
      <c r="D127" s="95"/>
      <c r="E127" s="95"/>
      <c r="F127" s="95"/>
      <c r="G127" s="95"/>
      <c r="H127" s="95"/>
      <c r="I127" s="37">
        <f t="shared" si="1"/>
        <v>0</v>
      </c>
    </row>
    <row r="128" spans="1:9" ht="12.75">
      <c r="A128" s="17"/>
      <c r="B128" s="12"/>
      <c r="C128" s="4" t="s">
        <v>162</v>
      </c>
      <c r="D128" s="95"/>
      <c r="E128" s="95"/>
      <c r="F128" s="95"/>
      <c r="G128" s="95"/>
      <c r="H128" s="95"/>
      <c r="I128" s="37">
        <f t="shared" si="1"/>
        <v>0</v>
      </c>
    </row>
    <row r="129" spans="1:9" ht="12.75">
      <c r="A129" s="17"/>
      <c r="B129" s="12"/>
      <c r="C129" s="4" t="s">
        <v>163</v>
      </c>
      <c r="D129" s="95"/>
      <c r="E129" s="95"/>
      <c r="F129" s="95"/>
      <c r="G129" s="95"/>
      <c r="H129" s="95"/>
      <c r="I129" s="37">
        <f t="shared" si="1"/>
        <v>0</v>
      </c>
    </row>
    <row r="130" spans="1:9" ht="13.5" thickBot="1">
      <c r="A130" s="16"/>
      <c r="B130" s="13"/>
      <c r="C130" s="5" t="s">
        <v>164</v>
      </c>
      <c r="D130" s="95"/>
      <c r="E130" s="95"/>
      <c r="F130" s="95"/>
      <c r="G130" s="95"/>
      <c r="H130" s="95"/>
      <c r="I130" s="37">
        <f t="shared" si="1"/>
        <v>0</v>
      </c>
    </row>
    <row r="131" spans="1:9" ht="13.5" thickBot="1">
      <c r="A131" s="21"/>
      <c r="B131" s="22"/>
      <c r="C131" s="32" t="s">
        <v>248</v>
      </c>
      <c r="D131" s="33"/>
      <c r="E131" s="33"/>
      <c r="F131" s="33">
        <f>SUM(F108:F130)</f>
        <v>0</v>
      </c>
      <c r="G131" s="33">
        <f>SUM(G108:G130)</f>
        <v>0</v>
      </c>
      <c r="H131" s="33">
        <f>SUM(H108:H130)</f>
        <v>0</v>
      </c>
      <c r="I131" s="33">
        <f>SUM(I108:I130)</f>
        <v>0</v>
      </c>
    </row>
    <row r="132" spans="1:9" ht="12.75">
      <c r="A132" s="15">
        <v>12</v>
      </c>
      <c r="B132" s="11" t="s">
        <v>69</v>
      </c>
      <c r="C132" s="3" t="s">
        <v>165</v>
      </c>
      <c r="D132" s="95"/>
      <c r="E132" s="95"/>
      <c r="F132" s="95"/>
      <c r="G132" s="95"/>
      <c r="H132" s="95"/>
      <c r="I132" s="37">
        <f t="shared" si="1"/>
        <v>0</v>
      </c>
    </row>
    <row r="133" spans="1:9" ht="12.75">
      <c r="A133" s="17"/>
      <c r="B133" s="12"/>
      <c r="C133" s="4" t="s">
        <v>166</v>
      </c>
      <c r="D133" s="95"/>
      <c r="E133" s="95"/>
      <c r="F133" s="95"/>
      <c r="G133" s="95"/>
      <c r="H133" s="95"/>
      <c r="I133" s="37">
        <f t="shared" si="1"/>
        <v>0</v>
      </c>
    </row>
    <row r="134" spans="1:9" ht="12.75">
      <c r="A134" s="17"/>
      <c r="B134" s="12"/>
      <c r="C134" s="4" t="s">
        <v>167</v>
      </c>
      <c r="D134" s="95"/>
      <c r="E134" s="95"/>
      <c r="F134" s="95"/>
      <c r="G134" s="95"/>
      <c r="H134" s="95"/>
      <c r="I134" s="37">
        <f t="shared" si="1"/>
        <v>0</v>
      </c>
    </row>
    <row r="135" spans="1:9" ht="12.75">
      <c r="A135" s="17"/>
      <c r="B135" s="12"/>
      <c r="C135" s="4" t="s">
        <v>168</v>
      </c>
      <c r="D135" s="95"/>
      <c r="E135" s="95"/>
      <c r="F135" s="95"/>
      <c r="G135" s="95"/>
      <c r="H135" s="95"/>
      <c r="I135" s="37">
        <f t="shared" si="1"/>
        <v>0</v>
      </c>
    </row>
    <row r="136" spans="1:9" ht="12.75">
      <c r="A136" s="17"/>
      <c r="B136" s="12"/>
      <c r="C136" s="4" t="s">
        <v>169</v>
      </c>
      <c r="D136" s="95"/>
      <c r="E136" s="95"/>
      <c r="F136" s="95"/>
      <c r="G136" s="95"/>
      <c r="H136" s="95"/>
      <c r="I136" s="37">
        <f t="shared" si="1"/>
        <v>0</v>
      </c>
    </row>
    <row r="137" spans="1:9" ht="12.75">
      <c r="A137" s="17"/>
      <c r="B137" s="12"/>
      <c r="C137" s="4" t="s">
        <v>170</v>
      </c>
      <c r="D137" s="95"/>
      <c r="E137" s="95"/>
      <c r="F137" s="95"/>
      <c r="G137" s="95"/>
      <c r="H137" s="95"/>
      <c r="I137" s="37">
        <f t="shared" si="1"/>
        <v>0</v>
      </c>
    </row>
    <row r="138" spans="1:9" ht="12.75">
      <c r="A138" s="17"/>
      <c r="B138" s="12"/>
      <c r="C138" s="4" t="s">
        <v>171</v>
      </c>
      <c r="D138" s="95"/>
      <c r="E138" s="95"/>
      <c r="F138" s="95"/>
      <c r="G138" s="95"/>
      <c r="H138" s="95"/>
      <c r="I138" s="37">
        <f t="shared" si="1"/>
        <v>0</v>
      </c>
    </row>
    <row r="139" spans="1:9" ht="13.5" thickBot="1">
      <c r="A139" s="16"/>
      <c r="B139" s="13"/>
      <c r="C139" s="5" t="s">
        <v>172</v>
      </c>
      <c r="D139" s="95"/>
      <c r="E139" s="95"/>
      <c r="F139" s="95"/>
      <c r="G139" s="95"/>
      <c r="H139" s="95"/>
      <c r="I139" s="37">
        <f t="shared" si="1"/>
        <v>0</v>
      </c>
    </row>
    <row r="140" spans="1:9" ht="13.5" thickBot="1">
      <c r="A140" s="21"/>
      <c r="B140" s="22"/>
      <c r="C140" s="32" t="s">
        <v>29</v>
      </c>
      <c r="D140" s="33"/>
      <c r="E140" s="33"/>
      <c r="F140" s="33">
        <f>SUM(F132:F139)</f>
        <v>0</v>
      </c>
      <c r="G140" s="33">
        <f>SUM(G132:G139)</f>
        <v>0</v>
      </c>
      <c r="H140" s="33">
        <f>SUM(H132:H139)</f>
        <v>0</v>
      </c>
      <c r="I140" s="33">
        <f>SUM(I132:I139)</f>
        <v>0</v>
      </c>
    </row>
    <row r="141" spans="1:9" ht="12.75">
      <c r="A141" s="15">
        <v>13</v>
      </c>
      <c r="B141" s="11" t="s">
        <v>70</v>
      </c>
      <c r="C141" s="3" t="s">
        <v>173</v>
      </c>
      <c r="D141" s="95"/>
      <c r="E141" s="95"/>
      <c r="F141" s="95"/>
      <c r="G141" s="95"/>
      <c r="H141" s="95"/>
      <c r="I141" s="37">
        <f t="shared" si="1"/>
        <v>0</v>
      </c>
    </row>
    <row r="142" spans="1:9" ht="12.75">
      <c r="A142" s="17"/>
      <c r="B142" s="12"/>
      <c r="C142" s="4" t="s">
        <v>174</v>
      </c>
      <c r="D142" s="95"/>
      <c r="E142" s="95"/>
      <c r="F142" s="95"/>
      <c r="G142" s="95"/>
      <c r="H142" s="95"/>
      <c r="I142" s="37">
        <f t="shared" si="1"/>
        <v>0</v>
      </c>
    </row>
    <row r="143" spans="1:9" ht="12.75">
      <c r="A143" s="17"/>
      <c r="B143" s="12"/>
      <c r="C143" s="4" t="s">
        <v>175</v>
      </c>
      <c r="D143" s="95"/>
      <c r="E143" s="95"/>
      <c r="F143" s="95"/>
      <c r="G143" s="95"/>
      <c r="H143" s="95"/>
      <c r="I143" s="37">
        <f t="shared" si="1"/>
        <v>0</v>
      </c>
    </row>
    <row r="144" spans="1:9" ht="12.75">
      <c r="A144" s="17"/>
      <c r="B144" s="12"/>
      <c r="C144" s="4" t="s">
        <v>176</v>
      </c>
      <c r="D144" s="95"/>
      <c r="E144" s="95"/>
      <c r="F144" s="95"/>
      <c r="G144" s="95"/>
      <c r="H144" s="95"/>
      <c r="I144" s="37">
        <f aca="true" t="shared" si="2" ref="I144:I181">SUM(F144:H144)</f>
        <v>0</v>
      </c>
    </row>
    <row r="145" spans="1:9" ht="12.75">
      <c r="A145" s="17"/>
      <c r="B145" s="12"/>
      <c r="C145" s="4" t="s">
        <v>177</v>
      </c>
      <c r="D145" s="95"/>
      <c r="E145" s="95"/>
      <c r="F145" s="95"/>
      <c r="G145" s="95"/>
      <c r="H145" s="95"/>
      <c r="I145" s="37">
        <f t="shared" si="2"/>
        <v>0</v>
      </c>
    </row>
    <row r="146" spans="1:9" ht="12.75">
      <c r="A146" s="17"/>
      <c r="B146" s="12"/>
      <c r="C146" s="4" t="s">
        <v>178</v>
      </c>
      <c r="D146" s="95"/>
      <c r="E146" s="95"/>
      <c r="F146" s="95"/>
      <c r="G146" s="95"/>
      <c r="H146" s="95"/>
      <c r="I146" s="37">
        <f t="shared" si="2"/>
        <v>0</v>
      </c>
    </row>
    <row r="147" spans="1:9" ht="12.75">
      <c r="A147" s="17"/>
      <c r="B147" s="12"/>
      <c r="C147" s="4" t="s">
        <v>179</v>
      </c>
      <c r="D147" s="95"/>
      <c r="E147" s="95"/>
      <c r="F147" s="95"/>
      <c r="G147" s="95"/>
      <c r="H147" s="95"/>
      <c r="I147" s="37">
        <f t="shared" si="2"/>
        <v>0</v>
      </c>
    </row>
    <row r="148" spans="1:9" ht="12.75">
      <c r="A148" s="17"/>
      <c r="B148" s="12"/>
      <c r="C148" s="4" t="s">
        <v>180</v>
      </c>
      <c r="D148" s="95"/>
      <c r="E148" s="95"/>
      <c r="F148" s="95"/>
      <c r="G148" s="95"/>
      <c r="H148" s="95"/>
      <c r="I148" s="37">
        <f t="shared" si="2"/>
        <v>0</v>
      </c>
    </row>
    <row r="149" spans="1:9" ht="12.75">
      <c r="A149" s="17"/>
      <c r="B149" s="12"/>
      <c r="C149" s="4" t="s">
        <v>181</v>
      </c>
      <c r="D149" s="95"/>
      <c r="E149" s="95"/>
      <c r="F149" s="95"/>
      <c r="G149" s="95"/>
      <c r="H149" s="95"/>
      <c r="I149" s="37">
        <f t="shared" si="2"/>
        <v>0</v>
      </c>
    </row>
    <row r="150" spans="1:9" ht="12.75">
      <c r="A150" s="17"/>
      <c r="B150" s="12"/>
      <c r="C150" s="4" t="s">
        <v>182</v>
      </c>
      <c r="D150" s="95"/>
      <c r="E150" s="95"/>
      <c r="F150" s="95"/>
      <c r="G150" s="95"/>
      <c r="H150" s="95"/>
      <c r="I150" s="37">
        <f t="shared" si="2"/>
        <v>0</v>
      </c>
    </row>
    <row r="151" spans="1:9" ht="12.75">
      <c r="A151" s="17"/>
      <c r="B151" s="12"/>
      <c r="C151" s="4" t="s">
        <v>183</v>
      </c>
      <c r="D151" s="95"/>
      <c r="E151" s="95"/>
      <c r="F151" s="95"/>
      <c r="G151" s="95"/>
      <c r="H151" s="95"/>
      <c r="I151" s="37">
        <f t="shared" si="2"/>
        <v>0</v>
      </c>
    </row>
    <row r="152" spans="1:9" ht="12.75">
      <c r="A152" s="17"/>
      <c r="B152" s="12"/>
      <c r="C152" s="4" t="s">
        <v>184</v>
      </c>
      <c r="D152" s="95"/>
      <c r="E152" s="95"/>
      <c r="F152" s="95"/>
      <c r="G152" s="95"/>
      <c r="H152" s="95"/>
      <c r="I152" s="37">
        <f t="shared" si="2"/>
        <v>0</v>
      </c>
    </row>
    <row r="153" spans="1:9" ht="12.75">
      <c r="A153" s="17"/>
      <c r="B153" s="12"/>
      <c r="C153" s="4" t="s">
        <v>185</v>
      </c>
      <c r="D153" s="95"/>
      <c r="E153" s="95"/>
      <c r="F153" s="95"/>
      <c r="G153" s="95"/>
      <c r="H153" s="95"/>
      <c r="I153" s="37">
        <f t="shared" si="2"/>
        <v>0</v>
      </c>
    </row>
    <row r="154" spans="1:9" ht="12.75">
      <c r="A154" s="17"/>
      <c r="B154" s="12"/>
      <c r="C154" s="4" t="s">
        <v>186</v>
      </c>
      <c r="D154" s="95"/>
      <c r="E154" s="95"/>
      <c r="F154" s="95"/>
      <c r="G154" s="95"/>
      <c r="H154" s="95"/>
      <c r="I154" s="37">
        <f t="shared" si="2"/>
        <v>0</v>
      </c>
    </row>
    <row r="155" spans="1:9" ht="12.75">
      <c r="A155" s="17"/>
      <c r="B155" s="12"/>
      <c r="C155" s="4" t="s">
        <v>187</v>
      </c>
      <c r="D155" s="95"/>
      <c r="E155" s="95"/>
      <c r="F155" s="95"/>
      <c r="G155" s="95"/>
      <c r="H155" s="95"/>
      <c r="I155" s="37">
        <f t="shared" si="2"/>
        <v>0</v>
      </c>
    </row>
    <row r="156" spans="1:9" ht="13.5" thickBot="1">
      <c r="A156" s="16"/>
      <c r="B156" s="13"/>
      <c r="C156" s="5" t="s">
        <v>188</v>
      </c>
      <c r="D156" s="95"/>
      <c r="E156" s="95"/>
      <c r="F156" s="95"/>
      <c r="G156" s="95"/>
      <c r="H156" s="95"/>
      <c r="I156" s="37">
        <f t="shared" si="2"/>
        <v>0</v>
      </c>
    </row>
    <row r="157" spans="1:9" ht="13.5" thickBot="1">
      <c r="A157" s="21"/>
      <c r="B157" s="22"/>
      <c r="C157" s="32" t="s">
        <v>30</v>
      </c>
      <c r="D157" s="33"/>
      <c r="E157" s="33"/>
      <c r="F157" s="33">
        <f>SUM(F141:F156)</f>
        <v>0</v>
      </c>
      <c r="G157" s="33">
        <f>SUM(G141:G156)</f>
        <v>0</v>
      </c>
      <c r="H157" s="33">
        <f>SUM(H141:H156)</f>
        <v>0</v>
      </c>
      <c r="I157" s="33">
        <f>SUM(I141:I156)</f>
        <v>0</v>
      </c>
    </row>
    <row r="158" spans="1:9" ht="12.75">
      <c r="A158" s="15">
        <v>14</v>
      </c>
      <c r="B158" s="11" t="s">
        <v>54</v>
      </c>
      <c r="C158" s="3" t="s">
        <v>189</v>
      </c>
      <c r="D158" s="95"/>
      <c r="E158" s="95"/>
      <c r="F158" s="95"/>
      <c r="G158" s="95"/>
      <c r="H158" s="95"/>
      <c r="I158" s="37">
        <f t="shared" si="2"/>
        <v>0</v>
      </c>
    </row>
    <row r="159" spans="1:9" ht="12.75">
      <c r="A159" s="17"/>
      <c r="B159" s="12"/>
      <c r="C159" s="4" t="s">
        <v>190</v>
      </c>
      <c r="D159" s="95"/>
      <c r="E159" s="95"/>
      <c r="F159" s="95"/>
      <c r="G159" s="95"/>
      <c r="H159" s="95"/>
      <c r="I159" s="37">
        <f t="shared" si="2"/>
        <v>0</v>
      </c>
    </row>
    <row r="160" spans="1:9" ht="12.75">
      <c r="A160" s="17"/>
      <c r="B160" s="12"/>
      <c r="C160" s="4" t="s">
        <v>191</v>
      </c>
      <c r="D160" s="95"/>
      <c r="E160" s="95"/>
      <c r="F160" s="95"/>
      <c r="G160" s="95"/>
      <c r="H160" s="95"/>
      <c r="I160" s="37">
        <f t="shared" si="2"/>
        <v>0</v>
      </c>
    </row>
    <row r="161" spans="1:9" ht="12.75">
      <c r="A161" s="17"/>
      <c r="B161" s="12"/>
      <c r="C161" s="4" t="s">
        <v>192</v>
      </c>
      <c r="D161" s="95"/>
      <c r="E161" s="95"/>
      <c r="F161" s="95"/>
      <c r="G161" s="95"/>
      <c r="H161" s="95"/>
      <c r="I161" s="37">
        <f t="shared" si="2"/>
        <v>0</v>
      </c>
    </row>
    <row r="162" spans="1:9" ht="12.75">
      <c r="A162" s="17"/>
      <c r="B162" s="12"/>
      <c r="C162" s="4" t="s">
        <v>193</v>
      </c>
      <c r="D162" s="95"/>
      <c r="E162" s="95"/>
      <c r="F162" s="95"/>
      <c r="G162" s="95"/>
      <c r="H162" s="95"/>
      <c r="I162" s="37">
        <f t="shared" si="2"/>
        <v>0</v>
      </c>
    </row>
    <row r="163" spans="1:9" ht="13.5" thickBot="1">
      <c r="A163" s="16"/>
      <c r="B163" s="13"/>
      <c r="C163" s="5" t="s">
        <v>194</v>
      </c>
      <c r="D163" s="95"/>
      <c r="E163" s="95"/>
      <c r="F163" s="95"/>
      <c r="G163" s="95"/>
      <c r="H163" s="95"/>
      <c r="I163" s="37">
        <f t="shared" si="2"/>
        <v>0</v>
      </c>
    </row>
    <row r="164" spans="1:9" ht="13.5" thickBot="1">
      <c r="A164" s="21"/>
      <c r="B164" s="22"/>
      <c r="C164" s="32" t="s">
        <v>31</v>
      </c>
      <c r="D164" s="33"/>
      <c r="E164" s="33"/>
      <c r="F164" s="33">
        <f>SUM(F158:F163)</f>
        <v>0</v>
      </c>
      <c r="G164" s="33">
        <f>SUM(G158:G163)</f>
        <v>0</v>
      </c>
      <c r="H164" s="33">
        <f>SUM(H158:H163)</f>
        <v>0</v>
      </c>
      <c r="I164" s="33">
        <f>SUM(I158:I163)</f>
        <v>0</v>
      </c>
    </row>
    <row r="165" spans="1:9" ht="12.75">
      <c r="A165" s="15">
        <v>15</v>
      </c>
      <c r="B165" s="11" t="s">
        <v>55</v>
      </c>
      <c r="C165" s="3" t="s">
        <v>195</v>
      </c>
      <c r="D165" s="95"/>
      <c r="E165" s="95"/>
      <c r="F165" s="95"/>
      <c r="G165" s="95"/>
      <c r="H165" s="95"/>
      <c r="I165" s="37">
        <f t="shared" si="2"/>
        <v>0</v>
      </c>
    </row>
    <row r="166" spans="1:9" ht="12.75">
      <c r="A166" s="17"/>
      <c r="B166" s="12"/>
      <c r="C166" s="4" t="s">
        <v>196</v>
      </c>
      <c r="D166" s="95"/>
      <c r="E166" s="95"/>
      <c r="F166" s="95"/>
      <c r="G166" s="95"/>
      <c r="H166" s="95"/>
      <c r="I166" s="37">
        <f t="shared" si="2"/>
        <v>0</v>
      </c>
    </row>
    <row r="167" spans="1:9" ht="12.75">
      <c r="A167" s="17"/>
      <c r="B167" s="12"/>
      <c r="C167" s="4" t="s">
        <v>197</v>
      </c>
      <c r="D167" s="95"/>
      <c r="E167" s="95"/>
      <c r="F167" s="95"/>
      <c r="G167" s="95"/>
      <c r="H167" s="95"/>
      <c r="I167" s="37">
        <f t="shared" si="2"/>
        <v>0</v>
      </c>
    </row>
    <row r="168" spans="1:9" ht="12.75">
      <c r="A168" s="17"/>
      <c r="B168" s="12"/>
      <c r="C168" s="4" t="s">
        <v>198</v>
      </c>
      <c r="D168" s="95"/>
      <c r="E168" s="95"/>
      <c r="F168" s="95"/>
      <c r="G168" s="95"/>
      <c r="H168" s="95"/>
      <c r="I168" s="37">
        <f t="shared" si="2"/>
        <v>0</v>
      </c>
    </row>
    <row r="169" spans="1:9" ht="12.75">
      <c r="A169" s="17"/>
      <c r="B169" s="12"/>
      <c r="C169" s="4" t="s">
        <v>199</v>
      </c>
      <c r="D169" s="95"/>
      <c r="E169" s="95"/>
      <c r="F169" s="95"/>
      <c r="G169" s="95"/>
      <c r="H169" s="95"/>
      <c r="I169" s="37">
        <f t="shared" si="2"/>
        <v>0</v>
      </c>
    </row>
    <row r="170" spans="1:9" ht="12.75">
      <c r="A170" s="17"/>
      <c r="B170" s="12"/>
      <c r="C170" s="4" t="s">
        <v>200</v>
      </c>
      <c r="D170" s="95"/>
      <c r="E170" s="95"/>
      <c r="F170" s="95"/>
      <c r="G170" s="95"/>
      <c r="H170" s="95"/>
      <c r="I170" s="37">
        <f t="shared" si="2"/>
        <v>0</v>
      </c>
    </row>
    <row r="171" spans="1:9" ht="12.75">
      <c r="A171" s="17"/>
      <c r="B171" s="12"/>
      <c r="C171" s="4" t="s">
        <v>201</v>
      </c>
      <c r="D171" s="95"/>
      <c r="E171" s="95"/>
      <c r="F171" s="95"/>
      <c r="G171" s="95"/>
      <c r="H171" s="95"/>
      <c r="I171" s="37">
        <f t="shared" si="2"/>
        <v>0</v>
      </c>
    </row>
    <row r="172" spans="1:9" ht="12.75">
      <c r="A172" s="17"/>
      <c r="B172" s="12"/>
      <c r="C172" s="4" t="s">
        <v>216</v>
      </c>
      <c r="D172" s="95"/>
      <c r="E172" s="95"/>
      <c r="F172" s="95"/>
      <c r="G172" s="95"/>
      <c r="H172" s="95"/>
      <c r="I172" s="37">
        <f t="shared" si="2"/>
        <v>0</v>
      </c>
    </row>
    <row r="173" spans="1:9" ht="13.5" thickBot="1">
      <c r="A173" s="16"/>
      <c r="B173" s="13"/>
      <c r="C173" s="5" t="s">
        <v>202</v>
      </c>
      <c r="D173" s="95"/>
      <c r="E173" s="95"/>
      <c r="F173" s="95"/>
      <c r="G173" s="95"/>
      <c r="H173" s="95"/>
      <c r="I173" s="37">
        <f t="shared" si="2"/>
        <v>0</v>
      </c>
    </row>
    <row r="174" spans="1:9" ht="13.5" thickBot="1">
      <c r="A174" s="21"/>
      <c r="B174" s="22"/>
      <c r="C174" s="32" t="s">
        <v>32</v>
      </c>
      <c r="D174" s="33"/>
      <c r="E174" s="33"/>
      <c r="F174" s="33">
        <f>SUM(F165:F173)</f>
        <v>0</v>
      </c>
      <c r="G174" s="33">
        <f>SUM(G165:G173)</f>
        <v>0</v>
      </c>
      <c r="H174" s="33">
        <f>SUM(H165:H173)</f>
        <v>0</v>
      </c>
      <c r="I174" s="33">
        <f>SUM(I165:I173)</f>
        <v>0</v>
      </c>
    </row>
    <row r="175" spans="1:9" ht="12.75">
      <c r="A175" s="15">
        <v>16</v>
      </c>
      <c r="B175" s="11" t="s">
        <v>56</v>
      </c>
      <c r="C175" s="3" t="s">
        <v>203</v>
      </c>
      <c r="D175" s="95"/>
      <c r="E175" s="95"/>
      <c r="F175" s="95"/>
      <c r="G175" s="95"/>
      <c r="H175" s="95"/>
      <c r="I175" s="37">
        <f t="shared" si="2"/>
        <v>0</v>
      </c>
    </row>
    <row r="176" spans="1:9" ht="12.75">
      <c r="A176" s="17"/>
      <c r="B176" s="12"/>
      <c r="C176" s="4" t="s">
        <v>204</v>
      </c>
      <c r="D176" s="95"/>
      <c r="E176" s="95"/>
      <c r="F176" s="95"/>
      <c r="G176" s="95"/>
      <c r="H176" s="95"/>
      <c r="I176" s="37">
        <f t="shared" si="2"/>
        <v>0</v>
      </c>
    </row>
    <row r="177" spans="1:9" ht="12.75">
      <c r="A177" s="17"/>
      <c r="B177" s="12"/>
      <c r="C177" s="4" t="s">
        <v>205</v>
      </c>
      <c r="D177" s="95"/>
      <c r="E177" s="95"/>
      <c r="F177" s="95"/>
      <c r="G177" s="95"/>
      <c r="H177" s="95"/>
      <c r="I177" s="37">
        <f t="shared" si="2"/>
        <v>0</v>
      </c>
    </row>
    <row r="178" spans="1:9" ht="12.75">
      <c r="A178" s="17"/>
      <c r="B178" s="12"/>
      <c r="C178" s="4" t="s">
        <v>206</v>
      </c>
      <c r="D178" s="95"/>
      <c r="E178" s="95"/>
      <c r="F178" s="95"/>
      <c r="G178" s="95"/>
      <c r="H178" s="95"/>
      <c r="I178" s="37">
        <f t="shared" si="2"/>
        <v>0</v>
      </c>
    </row>
    <row r="179" spans="1:9" ht="12.75">
      <c r="A179" s="17"/>
      <c r="B179" s="12"/>
      <c r="C179" s="4" t="s">
        <v>207</v>
      </c>
      <c r="D179" s="95"/>
      <c r="E179" s="95"/>
      <c r="F179" s="95"/>
      <c r="G179" s="95"/>
      <c r="H179" s="95"/>
      <c r="I179" s="37">
        <f t="shared" si="2"/>
        <v>0</v>
      </c>
    </row>
    <row r="180" spans="1:9" ht="12.75">
      <c r="A180" s="17"/>
      <c r="B180" s="12"/>
      <c r="C180" s="4" t="s">
        <v>208</v>
      </c>
      <c r="D180" s="95"/>
      <c r="E180" s="95"/>
      <c r="F180" s="95"/>
      <c r="G180" s="95"/>
      <c r="H180" s="95"/>
      <c r="I180" s="37">
        <f t="shared" si="2"/>
        <v>0</v>
      </c>
    </row>
    <row r="181" spans="1:9" ht="15" customHeight="1" thickBot="1">
      <c r="A181" s="16"/>
      <c r="B181" s="13"/>
      <c r="C181" s="5" t="s">
        <v>209</v>
      </c>
      <c r="D181" s="95"/>
      <c r="E181" s="95"/>
      <c r="F181" s="95"/>
      <c r="G181" s="95"/>
      <c r="H181" s="95"/>
      <c r="I181" s="37">
        <f t="shared" si="2"/>
        <v>0</v>
      </c>
    </row>
    <row r="182" spans="1:9" ht="13.5" thickBot="1">
      <c r="A182" s="40"/>
      <c r="B182" s="22"/>
      <c r="C182" s="32" t="s">
        <v>33</v>
      </c>
      <c r="D182" s="33"/>
      <c r="E182" s="33"/>
      <c r="F182" s="33">
        <f>SUM(F175:F181)</f>
        <v>0</v>
      </c>
      <c r="G182" s="33">
        <f>SUM(G175:G181)</f>
        <v>0</v>
      </c>
      <c r="H182" s="33">
        <f>SUM(H175:H181)</f>
        <v>0</v>
      </c>
      <c r="I182" s="33">
        <f>SUM(I175:I181)</f>
        <v>0</v>
      </c>
    </row>
    <row r="183" spans="1:9" ht="13.5" thickBot="1">
      <c r="A183" s="44"/>
      <c r="B183" s="48"/>
      <c r="C183" s="47"/>
      <c r="D183" s="17"/>
      <c r="E183" s="17"/>
      <c r="F183" s="17"/>
      <c r="G183" s="17"/>
      <c r="H183" s="17"/>
      <c r="I183" s="17"/>
    </row>
    <row r="184" spans="1:9" ht="13.5" thickBot="1">
      <c r="A184" s="20"/>
      <c r="B184" s="22"/>
      <c r="C184" s="31" t="s">
        <v>35</v>
      </c>
      <c r="D184" s="33"/>
      <c r="E184" s="33"/>
      <c r="F184" s="33">
        <f>SUM(F182,F174,F164,F157,F140,F131,F107,F87,F77,F67,F57,F52,F43,F36,F28,F15,F10)</f>
        <v>0</v>
      </c>
      <c r="G184" s="33">
        <f>SUM(G182,G174,G164,G157,G140,G131,G107,G87,G77,G67,G57,G52,G43,G36,G28,G15,G10)</f>
        <v>0</v>
      </c>
      <c r="H184" s="33">
        <f>SUM(H182,H174,H164,H157,H140,H131,H107,H87,H77,H67,H57,H52,H43,H36,H28,H15,H10)</f>
        <v>0</v>
      </c>
      <c r="I184" s="33">
        <f>SUM(I182,I174,I164,I157,I140,I131,I107,I87,I77,I67,I57,I52,I43,I36,I28,I15,I10)</f>
        <v>0</v>
      </c>
    </row>
    <row r="185" spans="1:9" ht="13.5" thickBot="1">
      <c r="A185" s="44"/>
      <c r="B185" s="48"/>
      <c r="C185" s="47"/>
      <c r="D185" s="17"/>
      <c r="E185" s="17"/>
      <c r="F185" s="17"/>
      <c r="G185" s="17"/>
      <c r="H185" s="17"/>
      <c r="I185" s="17"/>
    </row>
    <row r="186" spans="1:9" ht="13.5" thickBot="1">
      <c r="A186" s="33"/>
      <c r="B186" s="34"/>
      <c r="C186" s="42"/>
      <c r="D186" s="42"/>
      <c r="E186" s="42"/>
      <c r="F186" s="42"/>
      <c r="G186" s="42"/>
      <c r="H186" s="42"/>
      <c r="I186" s="42"/>
    </row>
    <row r="187" spans="1:9" ht="12.75">
      <c r="A187" s="15">
        <v>99</v>
      </c>
      <c r="B187" s="15" t="s">
        <v>217</v>
      </c>
      <c r="C187" s="35"/>
      <c r="D187" s="17"/>
      <c r="E187" s="17"/>
      <c r="F187" s="17"/>
      <c r="G187" s="17"/>
      <c r="H187" s="17"/>
      <c r="I187" s="37">
        <f>SUM(F187:H187)</f>
        <v>0</v>
      </c>
    </row>
    <row r="188" spans="1:9" ht="12.75">
      <c r="A188" s="17"/>
      <c r="B188" s="12" t="s">
        <v>218</v>
      </c>
      <c r="C188" s="19" t="s">
        <v>36</v>
      </c>
      <c r="D188" s="95"/>
      <c r="E188" s="95"/>
      <c r="F188" s="96"/>
      <c r="G188" s="96"/>
      <c r="H188" s="96"/>
      <c r="I188" s="37">
        <f>SUM(F188:H188)</f>
        <v>0</v>
      </c>
    </row>
    <row r="189" spans="1:9" ht="12.75">
      <c r="A189" s="17"/>
      <c r="B189" s="56"/>
      <c r="C189" s="49" t="s">
        <v>38</v>
      </c>
      <c r="D189" s="95"/>
      <c r="E189" s="95"/>
      <c r="F189" s="96"/>
      <c r="G189" s="96"/>
      <c r="H189" s="96"/>
      <c r="I189" s="37">
        <f>SUM(F189:H189)</f>
        <v>0</v>
      </c>
    </row>
    <row r="190" spans="1:9" ht="13.5" thickBot="1">
      <c r="A190" s="17"/>
      <c r="B190" s="56"/>
      <c r="C190" s="62" t="s">
        <v>257</v>
      </c>
      <c r="D190" s="95"/>
      <c r="E190" s="95"/>
      <c r="F190" s="96"/>
      <c r="G190" s="96"/>
      <c r="H190" s="96"/>
      <c r="I190" s="37">
        <f>SUM(F190:H190)</f>
        <v>0</v>
      </c>
    </row>
    <row r="191" spans="1:9" ht="13.5" thickBot="1">
      <c r="A191" s="17"/>
      <c r="B191" s="14"/>
      <c r="C191" s="46" t="s">
        <v>34</v>
      </c>
      <c r="D191" s="17"/>
      <c r="E191" s="17"/>
      <c r="F191" s="43">
        <f>SUM(F187:F190)</f>
        <v>0</v>
      </c>
      <c r="G191" s="43">
        <f>SUM(G187:G190)</f>
        <v>0</v>
      </c>
      <c r="H191" s="43">
        <f>SUM(H187:H190)</f>
        <v>0</v>
      </c>
      <c r="I191" s="43">
        <f>SUM(I187:I190)</f>
        <v>0</v>
      </c>
    </row>
    <row r="192" spans="1:9" ht="13.5" thickBot="1">
      <c r="A192" s="44"/>
      <c r="B192" s="45"/>
      <c r="C192" s="40" t="s">
        <v>35</v>
      </c>
      <c r="D192" s="20"/>
      <c r="E192" s="20"/>
      <c r="F192" s="20">
        <f>SUM(F191)+F184</f>
        <v>0</v>
      </c>
      <c r="G192" s="20">
        <f>SUM(G191)+G184</f>
        <v>0</v>
      </c>
      <c r="H192" s="20">
        <f>SUM(H191)+H184</f>
        <v>0</v>
      </c>
      <c r="I192" s="20">
        <f>SUM(I191)+I184</f>
        <v>0</v>
      </c>
    </row>
    <row r="193" spans="1:9" ht="12.75">
      <c r="A193" s="17"/>
      <c r="B193" s="14" t="s">
        <v>260</v>
      </c>
      <c r="C193" s="6" t="s">
        <v>37</v>
      </c>
      <c r="D193" s="96"/>
      <c r="E193" s="96"/>
      <c r="F193" s="96"/>
      <c r="G193" s="96"/>
      <c r="H193" s="96"/>
      <c r="I193" s="37">
        <f>SUM(F193:H193)</f>
        <v>0</v>
      </c>
    </row>
    <row r="194" spans="1:9" ht="12.75">
      <c r="A194" s="17"/>
      <c r="B194" s="12" t="s">
        <v>261</v>
      </c>
      <c r="C194" s="4" t="s">
        <v>286</v>
      </c>
      <c r="D194" s="96"/>
      <c r="E194" s="96"/>
      <c r="F194" s="96"/>
      <c r="G194" s="96"/>
      <c r="H194" s="96"/>
      <c r="I194" s="37">
        <f>SUM(F194:H194)</f>
        <v>0</v>
      </c>
    </row>
    <row r="195" spans="1:9" ht="13.5" thickBot="1">
      <c r="A195" s="17"/>
      <c r="B195" s="12"/>
      <c r="C195" s="27" t="s">
        <v>287</v>
      </c>
      <c r="D195" s="96"/>
      <c r="E195" s="96"/>
      <c r="F195" s="96"/>
      <c r="G195" s="96"/>
      <c r="H195" s="96"/>
      <c r="I195" s="37">
        <f>SUM(F195:H195)</f>
        <v>0</v>
      </c>
    </row>
    <row r="196" spans="1:9" ht="13.5" thickBot="1">
      <c r="A196" s="17"/>
      <c r="B196" s="12"/>
      <c r="C196" s="47" t="s">
        <v>295</v>
      </c>
      <c r="D196" s="43"/>
      <c r="E196" s="43"/>
      <c r="F196" s="43">
        <f>SUM(F193:F195)</f>
        <v>0</v>
      </c>
      <c r="G196" s="43">
        <f>SUM(G193:G195)</f>
        <v>0</v>
      </c>
      <c r="H196" s="43">
        <f>SUM(H193:H195)</f>
        <v>0</v>
      </c>
      <c r="I196" s="43">
        <f>SUM(I193:I195)</f>
        <v>0</v>
      </c>
    </row>
    <row r="197" spans="1:9" ht="13.5" thickBot="1">
      <c r="A197" s="44"/>
      <c r="B197" s="45"/>
      <c r="C197" s="40" t="s">
        <v>35</v>
      </c>
      <c r="D197" s="20"/>
      <c r="E197" s="20"/>
      <c r="F197" s="20">
        <f>+F196+F192</f>
        <v>0</v>
      </c>
      <c r="G197" s="20">
        <f>+G196+G192</f>
        <v>0</v>
      </c>
      <c r="H197" s="20">
        <f>+H196+H192</f>
        <v>0</v>
      </c>
      <c r="I197" s="20">
        <f>+I196+I192</f>
        <v>0</v>
      </c>
    </row>
    <row r="198" spans="1:9" ht="12.75">
      <c r="A198" s="17"/>
      <c r="B198" s="14" t="s">
        <v>262</v>
      </c>
      <c r="C198" s="4" t="s">
        <v>224</v>
      </c>
      <c r="D198" s="96"/>
      <c r="E198" s="96"/>
      <c r="F198" s="96"/>
      <c r="G198" s="96"/>
      <c r="H198" s="96"/>
      <c r="I198" s="37">
        <f>SUM(F198:H198)</f>
        <v>0</v>
      </c>
    </row>
    <row r="199" spans="1:9" ht="13.5" thickBot="1">
      <c r="A199" s="17"/>
      <c r="B199" s="12" t="s">
        <v>261</v>
      </c>
      <c r="C199" s="26" t="s">
        <v>281</v>
      </c>
      <c r="D199" s="96"/>
      <c r="E199" s="96"/>
      <c r="F199" s="96"/>
      <c r="G199" s="96"/>
      <c r="H199" s="96"/>
      <c r="I199" s="37">
        <f>SUM(F199:H199)</f>
        <v>0</v>
      </c>
    </row>
    <row r="200" spans="1:9" ht="13.5" thickBot="1">
      <c r="A200" s="17"/>
      <c r="B200" s="13"/>
      <c r="C200" s="47" t="s">
        <v>296</v>
      </c>
      <c r="D200" s="43"/>
      <c r="E200" s="43"/>
      <c r="F200" s="43">
        <f>SUM(F198:F199)</f>
        <v>0</v>
      </c>
      <c r="G200" s="43">
        <f>SUM(G198:G199)</f>
        <v>0</v>
      </c>
      <c r="H200" s="43">
        <f>SUM(H198:H199)</f>
        <v>0</v>
      </c>
      <c r="I200" s="43">
        <f>SUM(I198:I199)</f>
        <v>0</v>
      </c>
    </row>
    <row r="201" spans="1:9" ht="13.5" thickBot="1">
      <c r="A201" s="44"/>
      <c r="B201" s="45"/>
      <c r="C201" s="40" t="s">
        <v>35</v>
      </c>
      <c r="D201" s="20"/>
      <c r="E201" s="20"/>
      <c r="F201" s="20">
        <f>+F200+F197</f>
        <v>0</v>
      </c>
      <c r="G201" s="20">
        <f>+G200+G197</f>
        <v>0</v>
      </c>
      <c r="H201" s="20">
        <f>+H200+H197</f>
        <v>0</v>
      </c>
      <c r="I201" s="20">
        <f>+I200+I197</f>
        <v>0</v>
      </c>
    </row>
    <row r="202" spans="1:9" ht="12.75">
      <c r="A202" s="17"/>
      <c r="B202" s="12" t="s">
        <v>220</v>
      </c>
      <c r="C202" s="26" t="s">
        <v>256</v>
      </c>
      <c r="D202" s="96"/>
      <c r="E202" s="96"/>
      <c r="F202" s="96"/>
      <c r="G202" s="96"/>
      <c r="H202" s="96"/>
      <c r="I202" s="37">
        <f>SUM(F202:H202)</f>
        <v>0</v>
      </c>
    </row>
    <row r="203" spans="1:9" s="7" customFormat="1" ht="13.5" thickBot="1">
      <c r="A203" s="9"/>
      <c r="B203" s="12"/>
      <c r="C203" s="26" t="s">
        <v>51</v>
      </c>
      <c r="D203" s="96"/>
      <c r="E203" s="96"/>
      <c r="F203" s="96"/>
      <c r="G203" s="96"/>
      <c r="H203" s="96"/>
      <c r="I203" s="37">
        <f>SUM(F203:H203)</f>
        <v>0</v>
      </c>
    </row>
    <row r="204" spans="1:9" ht="13.5" thickBot="1">
      <c r="A204" s="17"/>
      <c r="B204" s="12"/>
      <c r="C204" s="47" t="s">
        <v>221</v>
      </c>
      <c r="D204" s="43"/>
      <c r="E204" s="43"/>
      <c r="F204" s="43">
        <f>SUM(F202:F203)</f>
        <v>0</v>
      </c>
      <c r="G204" s="43">
        <f>SUM(G202:G203)</f>
        <v>0</v>
      </c>
      <c r="H204" s="43">
        <f>SUM(H202:H203)</f>
        <v>0</v>
      </c>
      <c r="I204" s="43">
        <f>SUM(I202:I203)</f>
        <v>0</v>
      </c>
    </row>
    <row r="205" spans="1:9" ht="13.5" thickBot="1">
      <c r="A205" s="44"/>
      <c r="B205" s="45"/>
      <c r="C205" s="40" t="s">
        <v>35</v>
      </c>
      <c r="D205" s="20"/>
      <c r="E205" s="20"/>
      <c r="F205" s="20">
        <f>+F204+F201</f>
        <v>0</v>
      </c>
      <c r="G205" s="20">
        <f>+G204+G201</f>
        <v>0</v>
      </c>
      <c r="H205" s="20">
        <f>+H204+H201</f>
        <v>0</v>
      </c>
      <c r="I205" s="20">
        <f>+I204+I201</f>
        <v>0</v>
      </c>
    </row>
    <row r="206" spans="1:9" ht="12.75">
      <c r="A206" s="17"/>
      <c r="B206" s="14" t="s">
        <v>41</v>
      </c>
      <c r="C206" s="50" t="s">
        <v>50</v>
      </c>
      <c r="D206" s="37"/>
      <c r="E206" s="37"/>
      <c r="F206" s="37"/>
      <c r="G206" s="37"/>
      <c r="H206" s="37"/>
      <c r="I206" s="37"/>
    </row>
    <row r="207" spans="1:9" ht="12.75">
      <c r="A207" s="17"/>
      <c r="B207" s="12"/>
      <c r="C207" s="24" t="s">
        <v>42</v>
      </c>
      <c r="D207" s="96"/>
      <c r="E207" s="96"/>
      <c r="F207" s="96"/>
      <c r="G207" s="96"/>
      <c r="H207" s="96"/>
      <c r="I207" s="37">
        <f>SUM(F207:H207)</f>
        <v>0</v>
      </c>
    </row>
    <row r="208" spans="1:9" ht="12.75">
      <c r="A208" s="17"/>
      <c r="B208" s="12"/>
      <c r="C208" s="24" t="s">
        <v>43</v>
      </c>
      <c r="D208" s="96"/>
      <c r="E208" s="96"/>
      <c r="F208" s="96"/>
      <c r="G208" s="96"/>
      <c r="H208" s="96"/>
      <c r="I208" s="37">
        <f>SUM(F208:H208)</f>
        <v>0</v>
      </c>
    </row>
    <row r="209" spans="1:9" ht="13.5" thickBot="1">
      <c r="A209" s="17"/>
      <c r="B209" s="12"/>
      <c r="C209" s="24" t="s">
        <v>44</v>
      </c>
      <c r="D209" s="96"/>
      <c r="E209" s="96"/>
      <c r="F209" s="96"/>
      <c r="G209" s="96"/>
      <c r="H209" s="96"/>
      <c r="I209" s="37">
        <f>SUM(F209:H209)</f>
        <v>0</v>
      </c>
    </row>
    <row r="210" spans="1:9" ht="13.5" thickBot="1">
      <c r="A210" s="17"/>
      <c r="B210" s="12"/>
      <c r="C210" s="41" t="s">
        <v>39</v>
      </c>
      <c r="D210" s="20"/>
      <c r="E210" s="20"/>
      <c r="F210" s="20">
        <f>SUM(F206:F209)</f>
        <v>0</v>
      </c>
      <c r="G210" s="20">
        <f>SUM(G206:G209)</f>
        <v>0</v>
      </c>
      <c r="H210" s="20">
        <f>SUM(H206:H209)</f>
        <v>0</v>
      </c>
      <c r="I210" s="20">
        <f>SUM(I206:I209)</f>
        <v>0</v>
      </c>
    </row>
    <row r="211" spans="1:9" ht="12.75">
      <c r="A211" s="17"/>
      <c r="B211" s="14"/>
      <c r="C211" s="50" t="s">
        <v>49</v>
      </c>
      <c r="D211" s="37"/>
      <c r="E211" s="37"/>
      <c r="F211" s="37"/>
      <c r="G211" s="37"/>
      <c r="H211" s="37"/>
      <c r="I211" s="37"/>
    </row>
    <row r="212" spans="1:9" ht="12.75">
      <c r="A212" s="17"/>
      <c r="B212" s="12"/>
      <c r="C212" s="24" t="s">
        <v>45</v>
      </c>
      <c r="D212" s="96"/>
      <c r="E212" s="96"/>
      <c r="F212" s="96"/>
      <c r="G212" s="96"/>
      <c r="H212" s="96"/>
      <c r="I212" s="37">
        <f>SUM(F212:H212)</f>
        <v>0</v>
      </c>
    </row>
    <row r="213" spans="1:9" ht="12.75">
      <c r="A213" s="17"/>
      <c r="B213" s="12"/>
      <c r="C213" s="24" t="s">
        <v>46</v>
      </c>
      <c r="D213" s="96"/>
      <c r="E213" s="96"/>
      <c r="F213" s="96"/>
      <c r="G213" s="96"/>
      <c r="H213" s="96"/>
      <c r="I213" s="37">
        <f>SUM(F213:H213)</f>
        <v>0</v>
      </c>
    </row>
    <row r="214" spans="1:9" ht="13.5" thickBot="1">
      <c r="A214" s="17"/>
      <c r="B214" s="12"/>
      <c r="C214" s="24" t="s">
        <v>47</v>
      </c>
      <c r="D214" s="96"/>
      <c r="E214" s="96"/>
      <c r="F214" s="96"/>
      <c r="G214" s="96"/>
      <c r="H214" s="96"/>
      <c r="I214" s="37">
        <f>SUM(F214:H214)</f>
        <v>0</v>
      </c>
    </row>
    <row r="215" spans="1:9" ht="13.5" thickBot="1">
      <c r="A215" s="17"/>
      <c r="B215" s="12"/>
      <c r="C215" s="41" t="s">
        <v>40</v>
      </c>
      <c r="D215" s="20"/>
      <c r="E215" s="20"/>
      <c r="F215" s="20">
        <f>SUM(F211:F214)</f>
        <v>0</v>
      </c>
      <c r="G215" s="20">
        <f>SUM(G211:G214)</f>
        <v>0</v>
      </c>
      <c r="H215" s="20">
        <f>SUM(H211:H214)</f>
        <v>0</v>
      </c>
      <c r="I215" s="20">
        <f>SUM(I211:I214)</f>
        <v>0</v>
      </c>
    </row>
    <row r="216" spans="1:9" s="7" customFormat="1" ht="13.5" thickBot="1">
      <c r="A216" s="9"/>
      <c r="B216" s="12"/>
      <c r="C216" s="4"/>
      <c r="D216" s="17"/>
      <c r="E216" s="17"/>
      <c r="F216" s="17"/>
      <c r="G216" s="17"/>
      <c r="H216" s="17"/>
      <c r="I216" s="17"/>
    </row>
    <row r="217" spans="1:9" ht="13.5" thickBot="1">
      <c r="A217" s="17"/>
      <c r="B217" s="12"/>
      <c r="C217" s="41" t="s">
        <v>48</v>
      </c>
      <c r="D217" s="20"/>
      <c r="E217" s="20"/>
      <c r="F217" s="20">
        <f>+F215+F210</f>
        <v>0</v>
      </c>
      <c r="G217" s="20">
        <f>+G215+G210</f>
        <v>0</v>
      </c>
      <c r="H217" s="20">
        <f>+H215+H210</f>
        <v>0</v>
      </c>
      <c r="I217" s="20">
        <f>+I215+I210</f>
        <v>0</v>
      </c>
    </row>
    <row r="218" spans="1:9" s="7" customFormat="1" ht="13.5" thickBot="1">
      <c r="A218" s="9"/>
      <c r="B218" s="12"/>
      <c r="C218" s="4"/>
      <c r="D218" s="17"/>
      <c r="E218" s="17"/>
      <c r="F218" s="17"/>
      <c r="G218" s="17"/>
      <c r="H218" s="17"/>
      <c r="I218" s="17"/>
    </row>
    <row r="219" spans="1:9" ht="13.5" thickBot="1">
      <c r="A219" s="44"/>
      <c r="B219" s="45"/>
      <c r="C219" s="33" t="s">
        <v>35</v>
      </c>
      <c r="D219" s="20"/>
      <c r="E219" s="20"/>
      <c r="F219" s="20">
        <f>+F217+F205</f>
        <v>0</v>
      </c>
      <c r="G219" s="20">
        <f>+G217+G205</f>
        <v>0</v>
      </c>
      <c r="H219" s="20">
        <f>+H217+H205</f>
        <v>0</v>
      </c>
      <c r="I219" s="20">
        <f>+I217+I205</f>
        <v>0</v>
      </c>
    </row>
    <row r="220" spans="1:9" s="7" customFormat="1" ht="13.5" thickBot="1">
      <c r="A220" s="9"/>
      <c r="B220" s="12"/>
      <c r="C220" s="4"/>
      <c r="D220" s="17"/>
      <c r="E220" s="17"/>
      <c r="F220" s="17"/>
      <c r="G220" s="17"/>
      <c r="H220" s="17"/>
      <c r="I220" s="17"/>
    </row>
    <row r="221" spans="1:9" ht="13.5" thickBot="1">
      <c r="A221" s="33"/>
      <c r="B221" s="38"/>
      <c r="C221" s="39" t="s">
        <v>20</v>
      </c>
      <c r="D221" s="65"/>
      <c r="E221" s="65"/>
      <c r="F221" s="65">
        <f>+F219</f>
        <v>0</v>
      </c>
      <c r="G221" s="65">
        <f>+G219</f>
        <v>0</v>
      </c>
      <c r="H221" s="65">
        <f>+H219</f>
        <v>0</v>
      </c>
      <c r="I221" s="65">
        <f>+I219</f>
        <v>0</v>
      </c>
    </row>
    <row r="223" ht="12.75">
      <c r="A223" s="92" t="s">
        <v>292</v>
      </c>
    </row>
  </sheetData>
  <mergeCells count="9">
    <mergeCell ref="A6:I6"/>
    <mergeCell ref="A3:B3"/>
    <mergeCell ref="C3:F3"/>
    <mergeCell ref="A4:B4"/>
    <mergeCell ref="E4:F4"/>
    <mergeCell ref="A1:B1"/>
    <mergeCell ref="C1:F1"/>
    <mergeCell ref="A2:B2"/>
    <mergeCell ref="C2:F2"/>
  </mergeCells>
  <printOptions horizontalCentered="1"/>
  <pageMargins left="0.5" right="0.5" top="0.25" bottom="0.5" header="0.5" footer="0.5"/>
  <pageSetup fitToHeight="0" fitToWidth="1" horizontalDpi="600" verticalDpi="600" orientation="portrait" scale="61" r:id="rId1"/>
  <headerFooter alignWithMargins="0">
    <oddFooter>&amp;L&amp;8&amp;Z&amp;F&amp;R&amp;8Form date:  January 2006</oddFooter>
  </headerFooter>
  <rowBreaks count="2" manualBreakCount="2">
    <brk id="87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bobspy</dc:creator>
  <cp:keywords/>
  <dc:description/>
  <cp:lastModifiedBy>Carol J. Righi</cp:lastModifiedBy>
  <cp:lastPrinted>2006-01-27T16:09:55Z</cp:lastPrinted>
  <dcterms:created xsi:type="dcterms:W3CDTF">2005-04-05T11:24:32Z</dcterms:created>
  <dcterms:modified xsi:type="dcterms:W3CDTF">2006-01-30T16:14:00Z</dcterms:modified>
  <cp:category/>
  <cp:version/>
  <cp:contentType/>
  <cp:contentStatus/>
</cp:coreProperties>
</file>